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850" tabRatio="810" firstSheet="10" activeTab="20"/>
  </bookViews>
  <sheets>
    <sheet name="目录" sheetId="15" r:id="rId1"/>
    <sheet name="地方收入" sheetId="5" r:id="rId2"/>
    <sheet name="地方支出" sheetId="6" r:id="rId3"/>
    <sheet name="收支平衡表" sheetId="3" r:id="rId4"/>
    <sheet name="本级收入" sheetId="1" r:id="rId5"/>
    <sheet name="本级支出" sheetId="2" r:id="rId6"/>
    <sheet name="功能分类" sheetId="4" r:id="rId7"/>
    <sheet name="基本支出表 (政府经济分类)" sheetId="12" r:id="rId8"/>
    <sheet name="转移支付(一般预算)" sheetId="14" r:id="rId9"/>
    <sheet name="转移支付明细表" sheetId="16" r:id="rId10"/>
    <sheet name="一般债务" sheetId="23" r:id="rId11"/>
    <sheet name="政府性基金收入" sheetId="17" r:id="rId12"/>
    <sheet name="政府性基金支出" sheetId="8" r:id="rId13"/>
    <sheet name="转移支付(基金预算)" sheetId="20" r:id="rId14"/>
    <sheet name="专项债务" sheetId="24" r:id="rId15"/>
    <sheet name="国有资本经营收入预算" sheetId="9" r:id="rId16"/>
    <sheet name="国有资本经营支出预算" sheetId="18" r:id="rId17"/>
    <sheet name="社保收入预算" sheetId="19" r:id="rId18"/>
    <sheet name="社保支出预算" sheetId="10" r:id="rId19"/>
    <sheet name="债务情况表" sheetId="25" r:id="rId20"/>
    <sheet name="&quot;三公&quot;经费支出表" sheetId="26" r:id="rId21"/>
    <sheet name="绩效管理工作要点" sheetId="22" r:id="rId22"/>
  </sheets>
  <externalReferences>
    <externalReference r:id="rId24"/>
  </externalReferences>
  <definedNames>
    <definedName name="_xlnm._FilterDatabase" localSheetId="9" hidden="1">转移支付明细表!$A$5:$C$72</definedName>
    <definedName name="_xlnm.Print_Area" localSheetId="20">'"三公"经费支出表'!$A$1:$F$8</definedName>
    <definedName name="_xlnm.Print_Area" localSheetId="1">地方收入!$A$1:$B$34</definedName>
    <definedName name="_xlnm.Print_Area" localSheetId="6">功能分类!$A$1:$C$1266</definedName>
    <definedName name="_xlnm.Print_Area" localSheetId="7">'基本支出表 (政府经济分类)'!$A$1:$E$27</definedName>
    <definedName name="_xlnm.Print_Area" localSheetId="0">目录!$A$1:$B$29</definedName>
    <definedName name="_xlnm.Print_Area" localSheetId="17">社保收入预算!$A$1:$J$14</definedName>
    <definedName name="_xlnm.Print_Area" localSheetId="18">社保支出预算!$A$1:$J$14</definedName>
    <definedName name="_xlnm.Print_Area" localSheetId="13">'转移支付(基金预算)'!$A$1:$B$8</definedName>
    <definedName name="_xlnm.Print_Area" localSheetId="8">'转移支付(一般预算)'!$A$1:$F$9</definedName>
    <definedName name="_xlnm.Print_Area" localSheetId="9">转移支付明细表!$A$1:$C$72</definedName>
    <definedName name="_xlnm.Print_Titles" localSheetId="20">'"三公"经费支出表'!$1:$7</definedName>
    <definedName name="_xlnm.Print_Titles" localSheetId="5">本级支出!$1:$3</definedName>
    <definedName name="_xlnm.Print_Titles" localSheetId="1">地方收入!$1:$3</definedName>
    <definedName name="_xlnm.Print_Titles" localSheetId="2">地方支出!$1:$3</definedName>
    <definedName name="_xlnm.Print_Titles" localSheetId="6">功能分类!$1:$3</definedName>
    <definedName name="_xlnm.Print_Titles" localSheetId="15">国有资本经营收入预算!$1:$3</definedName>
    <definedName name="_xlnm.Print_Titles" localSheetId="16">国有资本经营支出预算!$1:$3</definedName>
    <definedName name="_xlnm.Print_Titles" localSheetId="7">'基本支出表 (政府经济分类)'!$1:$6</definedName>
    <definedName name="_xlnm.Print_Titles" localSheetId="3">收支平衡表!$1:$4</definedName>
    <definedName name="_xlnm.Print_Titles" localSheetId="11">政府性基金收入!$1:$4</definedName>
    <definedName name="_xlnm.Print_Titles" localSheetId="12">政府性基金支出!$1:$4</definedName>
    <definedName name="地区名称" localSheetId="20">[1]封面!$B$2:$B$6</definedName>
    <definedName name="地区名称">[1]封面!$B$2:$B$6</definedName>
  </definedNames>
  <calcPr calcId="144525"/>
</workbook>
</file>

<file path=xl/sharedStrings.xml><?xml version="1.0" encoding="utf-8"?>
<sst xmlns="http://schemas.openxmlformats.org/spreadsheetml/2006/main" count="2114" uniqueCount="1606">
  <si>
    <t>目录</t>
  </si>
  <si>
    <t>序号</t>
  </si>
  <si>
    <t>内容</t>
  </si>
  <si>
    <t>一</t>
  </si>
  <si>
    <t>一般公共预算</t>
  </si>
  <si>
    <t>表1</t>
  </si>
  <si>
    <t>2021年地方一般公共预算收入表</t>
  </si>
  <si>
    <t>表2</t>
  </si>
  <si>
    <t>2021年地方一般公共预算支出表</t>
  </si>
  <si>
    <t>表3</t>
  </si>
  <si>
    <t>2021年地方一般公共预算收支平衡表</t>
  </si>
  <si>
    <t>表4</t>
  </si>
  <si>
    <t>2021年本级一般公共预算收入表</t>
  </si>
  <si>
    <t>表5</t>
  </si>
  <si>
    <t>2021年本级一般公共预算支出表</t>
  </si>
  <si>
    <t>表6</t>
  </si>
  <si>
    <t>2021年本级一般公共预算支出表（功能科目到项级）</t>
  </si>
  <si>
    <t>表7</t>
  </si>
  <si>
    <t>2021年本级一般公共预算基本支出表（经济分类到款级）</t>
  </si>
  <si>
    <t>表8</t>
  </si>
  <si>
    <t>2021年本级一般公共预算税收返还和转移支付表</t>
  </si>
  <si>
    <t>表9</t>
  </si>
  <si>
    <t>2021年本级一般公共预算税收返还和转移支付明细表</t>
  </si>
  <si>
    <t>表10</t>
  </si>
  <si>
    <t>2020年政府一般债务限额和余额情况表</t>
  </si>
  <si>
    <t>二</t>
  </si>
  <si>
    <t>政府性基金预算</t>
  </si>
  <si>
    <t>表11</t>
  </si>
  <si>
    <t>2021年政府性基金预算收入表</t>
  </si>
  <si>
    <t>表12</t>
  </si>
  <si>
    <t>2021年政府性基金预算支出表</t>
  </si>
  <si>
    <t>表13</t>
  </si>
  <si>
    <t>2021年政府基金预算转移支付表</t>
  </si>
  <si>
    <t>表14</t>
  </si>
  <si>
    <t>2020年政府专项债务限额和余额情况表</t>
  </si>
  <si>
    <t>三</t>
  </si>
  <si>
    <t>国有资本经营预算</t>
  </si>
  <si>
    <t>表15</t>
  </si>
  <si>
    <t>2021年国有资本经营预算收入表</t>
  </si>
  <si>
    <t>表16</t>
  </si>
  <si>
    <t>2021年国有资本经营预算支出表</t>
  </si>
  <si>
    <t>四</t>
  </si>
  <si>
    <t>社会保险基金预算</t>
  </si>
  <si>
    <t>表17</t>
  </si>
  <si>
    <t>2021年社会保险基金预算收入表</t>
  </si>
  <si>
    <t>表18</t>
  </si>
  <si>
    <t>2021年社会保险基金预算支出表</t>
  </si>
  <si>
    <t>五</t>
  </si>
  <si>
    <t>债务情况表</t>
  </si>
  <si>
    <t>表19</t>
  </si>
  <si>
    <t>地方债务情况汇总表</t>
  </si>
  <si>
    <t>六</t>
  </si>
  <si>
    <t>其他</t>
  </si>
  <si>
    <t>表20</t>
  </si>
  <si>
    <t>2021年一般预算“三公”经费预算表</t>
  </si>
  <si>
    <t>表21</t>
  </si>
  <si>
    <t>2021年预算绩效管理工作要点</t>
  </si>
  <si>
    <t>单位：万元</t>
  </si>
  <si>
    <t>项目</t>
  </si>
  <si>
    <t>预算数</t>
  </si>
  <si>
    <t xml:space="preserve"> 一般公共预算地方收入</t>
  </si>
  <si>
    <t xml:space="preserve">  1、税收收入</t>
  </si>
  <si>
    <t xml:space="preserve">    增值税</t>
  </si>
  <si>
    <t xml:space="preserve">    资源税</t>
  </si>
  <si>
    <t xml:space="preserve">    营业税</t>
  </si>
  <si>
    <t xml:space="preserve">    企业所得税</t>
  </si>
  <si>
    <t xml:space="preserve">    个人所得税</t>
  </si>
  <si>
    <t xml:space="preserve">    房产税</t>
  </si>
  <si>
    <t xml:space="preserve">    印花税</t>
  </si>
  <si>
    <t xml:space="preserve">    城镇土地使用税</t>
  </si>
  <si>
    <t xml:space="preserve">    土地增值税</t>
  </si>
  <si>
    <t xml:space="preserve">    车船使用和牌照税</t>
  </si>
  <si>
    <t xml:space="preserve">    耕地占用税</t>
  </si>
  <si>
    <t xml:space="preserve">    其他税收收入</t>
  </si>
  <si>
    <t xml:space="preserve">  2、非税收入</t>
  </si>
  <si>
    <t xml:space="preserve">    专项收入</t>
  </si>
  <si>
    <t xml:space="preserve">    行政事业性收费收入</t>
  </si>
  <si>
    <t xml:space="preserve">    罚没收入</t>
  </si>
  <si>
    <t xml:space="preserve">    国有资产有偿使用收入</t>
  </si>
  <si>
    <t xml:space="preserve">    政府住房基金收入</t>
  </si>
  <si>
    <t xml:space="preserve">    其他收入</t>
  </si>
  <si>
    <t>上划中央级收入</t>
  </si>
  <si>
    <t>上划省级收入</t>
  </si>
  <si>
    <t>上划市级收入</t>
  </si>
  <si>
    <t>收入合计</t>
  </si>
  <si>
    <t xml:space="preserve"> </t>
  </si>
  <si>
    <t>总计</t>
  </si>
  <si>
    <t>上年数</t>
  </si>
  <si>
    <t>增长%</t>
  </si>
  <si>
    <t>一、一般公共服务支出</t>
  </si>
  <si>
    <t>二、公共安全支出</t>
  </si>
  <si>
    <t>三、教育支出</t>
  </si>
  <si>
    <t>四、科学技术支出</t>
  </si>
  <si>
    <t>五、文化体育与传媒支出</t>
  </si>
  <si>
    <t>六、社会保障和就业支出</t>
  </si>
  <si>
    <t>七、医疗卫生与计划生育支出</t>
  </si>
  <si>
    <t>八、节能环保支出</t>
  </si>
  <si>
    <t>九、城乡社区支出</t>
  </si>
  <si>
    <t>十、农林水支出</t>
  </si>
  <si>
    <t>十一、交通运输支出</t>
  </si>
  <si>
    <t>十二、资源勘探信息等支出</t>
  </si>
  <si>
    <t>十三、商业服务业等支出</t>
  </si>
  <si>
    <t>十四、金融支出</t>
  </si>
  <si>
    <t>十五、自然资源海洋气象等支出</t>
  </si>
  <si>
    <t>十六、住房保障支出</t>
  </si>
  <si>
    <t>十七、粮油物资储备支出</t>
  </si>
  <si>
    <t>十八、灾害防治及应急管理支出</t>
  </si>
  <si>
    <t>十九、预备费</t>
  </si>
  <si>
    <t>二十、其他支出</t>
  </si>
  <si>
    <t>二十一、转移性支出</t>
  </si>
  <si>
    <t>二十二、债务付息支出</t>
  </si>
  <si>
    <t>一般公共预算支出合计</t>
  </si>
  <si>
    <t>收入</t>
  </si>
  <si>
    <t>支出</t>
  </si>
  <si>
    <t>地方公共财政预算收入合计</t>
  </si>
  <si>
    <t>地方公共财政预算支出合计</t>
  </si>
  <si>
    <t>转移性收入</t>
  </si>
  <si>
    <t>转移性支出</t>
  </si>
  <si>
    <t xml:space="preserve">  上级补助收入</t>
  </si>
  <si>
    <r>
      <rPr>
        <sz val="11"/>
        <rFont val="Times New Roman"/>
        <charset val="134"/>
      </rPr>
      <t xml:space="preserve">  </t>
    </r>
    <r>
      <rPr>
        <sz val="11"/>
        <rFont val="宋体"/>
        <charset val="134"/>
      </rPr>
      <t>上解支出</t>
    </r>
  </si>
  <si>
    <t xml:space="preserve">    返还性收入</t>
  </si>
  <si>
    <r>
      <rPr>
        <sz val="11"/>
        <rFont val="Times New Roman"/>
        <charset val="134"/>
      </rPr>
      <t xml:space="preserve">    </t>
    </r>
    <r>
      <rPr>
        <sz val="11"/>
        <rFont val="宋体"/>
        <charset val="134"/>
      </rPr>
      <t>体制上解支出</t>
    </r>
  </si>
  <si>
    <t xml:space="preserve">      所得税基数返还收入 </t>
  </si>
  <si>
    <r>
      <rPr>
        <sz val="11"/>
        <rFont val="Times New Roman"/>
        <charset val="134"/>
      </rPr>
      <t xml:space="preserve">    </t>
    </r>
    <r>
      <rPr>
        <sz val="11"/>
        <rFont val="宋体"/>
        <charset val="134"/>
      </rPr>
      <t>专项上解支出</t>
    </r>
  </si>
  <si>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</si>
  <si>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</si>
  <si>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</si>
  <si>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</si>
  <si>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</si>
  <si>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</si>
  <si>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</si>
  <si>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</si>
  <si>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</si>
  <si>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</si>
  <si>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</si>
  <si>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</si>
  <si>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</si>
  <si>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</si>
  <si>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</si>
  <si>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</si>
  <si>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</si>
  <si>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</si>
  <si>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</si>
  <si>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</si>
  <si>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</si>
  <si>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</si>
  <si>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</si>
  <si>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</si>
  <si>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</si>
  <si>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</si>
  <si>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</si>
  <si>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</si>
  <si>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</si>
  <si>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</si>
  <si>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</si>
  <si>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</si>
  <si>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</si>
  <si>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</si>
  <si>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</si>
  <si>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</si>
  <si>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</si>
  <si>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</si>
  <si>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</si>
  <si>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</si>
  <si>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</si>
  <si>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</si>
  <si>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</si>
  <si>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</si>
  <si>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</si>
  <si>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</si>
  <si>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</si>
  <si>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</si>
  <si>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</si>
  <si>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</si>
  <si>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</si>
  <si>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</si>
  <si>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</si>
  <si>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</si>
  <si>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</si>
  <si>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</si>
  <si>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</si>
  <si>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</si>
  <si>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</si>
  <si>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</si>
  <si>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</si>
  <si>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</si>
  <si>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</si>
  <si>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上年结余收入</t>
  </si>
  <si>
    <t xml:space="preserve">  调入资金</t>
  </si>
  <si>
    <t xml:space="preserve">    从政府性基金预算调入</t>
  </si>
  <si>
    <t xml:space="preserve">    从国有资本经营预算调入</t>
  </si>
  <si>
    <t xml:space="preserve">    从其他资金调入</t>
  </si>
  <si>
    <t xml:space="preserve">  地方政府一般债务收入</t>
  </si>
  <si>
    <r>
      <rPr>
        <sz val="11"/>
        <rFont val="Times New Roman"/>
        <charset val="134"/>
      </rPr>
      <t xml:space="preserve">  </t>
    </r>
    <r>
      <rPr>
        <sz val="11"/>
        <rFont val="宋体"/>
        <charset val="134"/>
      </rPr>
      <t>调出资金</t>
    </r>
  </si>
  <si>
    <t xml:space="preserve">  地方政府一般债务转贷收入</t>
  </si>
  <si>
    <r>
      <rPr>
        <sz val="11"/>
        <rFont val="Times New Roman"/>
        <charset val="134"/>
      </rPr>
      <t xml:space="preserve">  </t>
    </r>
    <r>
      <rPr>
        <sz val="11"/>
        <rFont val="宋体"/>
        <charset val="134"/>
      </rPr>
      <t>年终结余</t>
    </r>
  </si>
  <si>
    <t xml:space="preserve">  接受其他地区援助收入</t>
  </si>
  <si>
    <r>
      <rPr>
        <sz val="11"/>
        <rFont val="Times New Roman"/>
        <charset val="134"/>
      </rPr>
      <t xml:space="preserve">  </t>
    </r>
    <r>
      <rPr>
        <sz val="11"/>
        <rFont val="宋体"/>
        <charset val="134"/>
      </rPr>
      <t>地方政府一般债务还本支出</t>
    </r>
  </si>
  <si>
    <t xml:space="preserve">  动用预算稳定调节基金</t>
  </si>
  <si>
    <r>
      <rPr>
        <sz val="11"/>
        <rFont val="Times New Roman"/>
        <charset val="134"/>
      </rPr>
      <t xml:space="preserve">  </t>
    </r>
    <r>
      <rPr>
        <sz val="11"/>
        <rFont val="宋体"/>
        <charset val="134"/>
      </rPr>
      <t>地方政府一般债务转贷支出</t>
    </r>
  </si>
  <si>
    <t>收入总计</t>
  </si>
  <si>
    <t>支出总计</t>
  </si>
  <si>
    <t>二、外交支出</t>
  </si>
  <si>
    <t>三、国防支出</t>
  </si>
  <si>
    <t>四、公共安全支出</t>
  </si>
  <si>
    <t>五、教育支出</t>
  </si>
  <si>
    <t>六、科学技术支出</t>
  </si>
  <si>
    <t>七、文化旅游体育与传媒支出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</si>
  <si>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</si>
  <si>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</si>
  <si>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</si>
  <si>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</si>
  <si>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</si>
  <si>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</si>
  <si>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</si>
  <si>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</si>
  <si>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</si>
  <si>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</si>
  <si>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</si>
  <si>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</si>
  <si>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</si>
  <si>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</si>
  <si>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二十一、预备费</t>
  </si>
  <si>
    <t>二十三、债务发行费用支出</t>
  </si>
  <si>
    <t>二十四、其他支出</t>
  </si>
  <si>
    <t>备注</t>
  </si>
  <si>
    <t>一、一般公共服务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</si>
  <si>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</si>
  <si>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</si>
  <si>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</si>
  <si>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</si>
  <si>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</si>
  <si>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</si>
  <si>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</si>
  <si>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</si>
  <si>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</si>
  <si>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</si>
  <si>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</si>
  <si>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</si>
  <si>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</si>
  <si>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</si>
  <si>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</si>
  <si>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</si>
  <si>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</si>
  <si>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</si>
  <si>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</si>
  <si>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</si>
  <si>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</si>
  <si>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</si>
  <si>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</si>
  <si>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</si>
  <si>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</si>
  <si>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</si>
  <si>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</si>
  <si>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</si>
  <si>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</si>
  <si>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</si>
  <si>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</si>
  <si>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</si>
  <si>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</si>
  <si>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</si>
  <si>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</si>
  <si>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</si>
  <si>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</si>
  <si>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</si>
  <si>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</si>
  <si>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</si>
  <si>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</si>
  <si>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</si>
  <si>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</si>
  <si>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</si>
  <si>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</si>
  <si>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</si>
  <si>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</si>
  <si>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</si>
  <si>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</si>
  <si>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</si>
  <si>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</si>
  <si>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</si>
  <si>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</si>
  <si>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</si>
  <si>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</si>
  <si>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</si>
  <si>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</si>
  <si>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</si>
  <si>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</si>
  <si>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</si>
  <si>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</si>
  <si>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</si>
  <si>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</si>
  <si>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</si>
  <si>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</si>
  <si>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</si>
  <si>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</si>
  <si>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</si>
  <si>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</si>
  <si>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</si>
  <si>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</si>
  <si>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</si>
  <si>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</si>
  <si>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</si>
  <si>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</si>
  <si>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</si>
  <si>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</si>
  <si>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</si>
  <si>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</si>
  <si>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</si>
  <si>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</si>
  <si>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</si>
  <si>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</si>
  <si>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</si>
  <si>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</si>
  <si>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</si>
  <si>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</si>
  <si>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</si>
  <si>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</si>
  <si>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</si>
  <si>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</si>
  <si>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</si>
  <si>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</si>
  <si>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</si>
  <si>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</si>
  <si>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</si>
  <si>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</si>
  <si>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</si>
  <si>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</si>
  <si>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</si>
  <si>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</si>
  <si>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</si>
  <si>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</si>
  <si>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</si>
  <si>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</si>
  <si>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</si>
  <si>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</si>
  <si>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</si>
  <si>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</si>
  <si>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</si>
  <si>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</si>
  <si>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</si>
  <si>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</si>
  <si>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</si>
  <si>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</si>
  <si>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</si>
  <si>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</si>
  <si>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</si>
  <si>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</si>
  <si>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</si>
  <si>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</si>
  <si>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</si>
  <si>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</si>
  <si>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</si>
  <si>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</si>
  <si>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</si>
  <si>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</si>
  <si>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</si>
  <si>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对外合作与交流</t>
  </si>
  <si>
    <t xml:space="preserve">    对外宣传</t>
  </si>
  <si>
    <t xml:space="preserve">    其他外交支出</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</si>
  <si>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</si>
  <si>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</si>
  <si>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</si>
  <si>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</si>
  <si>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</si>
  <si>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</si>
  <si>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</si>
  <si>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</si>
  <si>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</si>
  <si>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</si>
  <si>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</si>
  <si>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</si>
  <si>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</si>
  <si>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</si>
  <si>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</si>
  <si>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</si>
  <si>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</si>
  <si>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</si>
  <si>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</si>
  <si>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</si>
  <si>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</si>
  <si>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</si>
  <si>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</si>
  <si>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</si>
  <si>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</si>
  <si>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</si>
  <si>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</si>
  <si>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</si>
  <si>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</si>
  <si>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</si>
  <si>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</si>
  <si>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</si>
  <si>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</si>
  <si>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</si>
  <si>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</si>
  <si>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</si>
  <si>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</si>
  <si>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</si>
  <si>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</si>
  <si>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</si>
  <si>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</si>
  <si>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</si>
  <si>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</si>
  <si>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</si>
  <si>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</si>
  <si>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</si>
  <si>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</si>
  <si>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</si>
  <si>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</si>
  <si>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</si>
  <si>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</si>
  <si>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</si>
  <si>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</si>
  <si>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</si>
  <si>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</si>
  <si>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</si>
  <si>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</si>
  <si>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</si>
  <si>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</si>
  <si>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</si>
  <si>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</si>
  <si>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</si>
  <si>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</si>
  <si>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</si>
  <si>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</si>
  <si>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</si>
  <si>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</si>
  <si>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</si>
  <si>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</si>
  <si>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</si>
  <si>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</si>
  <si>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</si>
  <si>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</si>
  <si>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</si>
  <si>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</si>
  <si>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</si>
  <si>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</si>
  <si>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</si>
  <si>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</si>
  <si>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</si>
  <si>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</si>
  <si>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</si>
  <si>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</si>
  <si>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</si>
  <si>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</si>
  <si>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</si>
  <si>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</si>
  <si>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</si>
  <si>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</si>
  <si>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</si>
  <si>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</si>
  <si>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</si>
  <si>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</si>
  <si>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</si>
  <si>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</si>
  <si>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</si>
  <si>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</si>
  <si>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</si>
  <si>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</si>
  <si>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</si>
  <si>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</si>
  <si>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</si>
  <si>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</si>
  <si>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</si>
  <si>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</si>
  <si>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</si>
  <si>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</si>
  <si>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</si>
  <si>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</si>
  <si>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</si>
  <si>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</si>
  <si>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</si>
  <si>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</si>
  <si>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</si>
  <si>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</si>
  <si>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</si>
  <si>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</si>
  <si>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</si>
  <si>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</si>
  <si>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</si>
  <si>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</si>
  <si>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</si>
  <si>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</si>
  <si>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</si>
  <si>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</si>
  <si>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</si>
  <si>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</si>
  <si>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</si>
  <si>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</si>
  <si>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</si>
  <si>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</si>
  <si>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</si>
  <si>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</si>
  <si>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</si>
  <si>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</si>
  <si>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</si>
  <si>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</si>
  <si>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</si>
  <si>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</si>
  <si>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</si>
  <si>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</si>
  <si>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</si>
  <si>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</si>
  <si>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</si>
  <si>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</si>
  <si>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</si>
  <si>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</si>
  <si>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</si>
  <si>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</si>
  <si>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</si>
  <si>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</si>
  <si>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</si>
  <si>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</si>
  <si>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</si>
  <si>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</si>
  <si>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</si>
  <si>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</si>
  <si>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</si>
  <si>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</si>
  <si>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</si>
  <si>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</si>
  <si>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</si>
  <si>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</si>
  <si>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</si>
  <si>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</si>
  <si>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</si>
  <si>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</si>
  <si>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</si>
  <si>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</si>
  <si>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</si>
  <si>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</si>
  <si>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</si>
  <si>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</si>
  <si>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</si>
  <si>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</si>
  <si>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</si>
  <si>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</si>
  <si>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</si>
  <si>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</si>
  <si>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</si>
  <si>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</si>
  <si>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</si>
  <si>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</si>
  <si>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</si>
  <si>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</si>
  <si>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</si>
  <si>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</si>
  <si>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</si>
  <si>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</si>
  <si>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</si>
  <si>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</si>
  <si>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</si>
  <si>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</si>
  <si>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</si>
  <si>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</si>
  <si>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</si>
  <si>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</si>
  <si>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</si>
  <si>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</si>
  <si>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</si>
  <si>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</si>
  <si>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</si>
  <si>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</si>
  <si>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</si>
  <si>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</si>
  <si>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</si>
  <si>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</si>
  <si>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</si>
  <si>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</si>
  <si>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</si>
  <si>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</si>
  <si>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</si>
  <si>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</si>
  <si>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</si>
  <si>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</si>
  <si>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</si>
  <si>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</si>
  <si>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</si>
  <si>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</si>
  <si>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</si>
  <si>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</si>
  <si>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</si>
  <si>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</si>
  <si>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</si>
  <si>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</si>
  <si>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</si>
  <si>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</si>
  <si>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</si>
  <si>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</si>
  <si>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</si>
  <si>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</si>
  <si>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</si>
  <si>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</si>
  <si>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</si>
  <si>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</si>
  <si>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</si>
  <si>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</si>
  <si>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</si>
  <si>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</si>
  <si>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</si>
  <si>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</si>
  <si>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</si>
  <si>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</si>
  <si>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</si>
  <si>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</si>
  <si>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</si>
  <si>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</si>
  <si>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</si>
  <si>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</si>
  <si>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</si>
  <si>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</si>
  <si>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</si>
  <si>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</si>
  <si>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</si>
  <si>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</si>
  <si>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</si>
  <si>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</si>
  <si>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</si>
  <si>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</si>
  <si>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</si>
  <si>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</si>
  <si>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</si>
  <si>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</si>
  <si>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</si>
  <si>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</si>
  <si>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</si>
  <si>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</si>
  <si>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</si>
  <si>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</si>
  <si>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</si>
  <si>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</si>
  <si>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</si>
  <si>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</si>
  <si>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</si>
  <si>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</si>
  <si>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</si>
  <si>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</si>
  <si>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</si>
  <si>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</si>
  <si>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</si>
  <si>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</si>
  <si>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</si>
  <si>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</si>
  <si>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</si>
  <si>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</si>
  <si>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</si>
  <si>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</si>
  <si>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</si>
  <si>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</si>
  <si>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</si>
  <si>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</si>
  <si>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</si>
  <si>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</si>
  <si>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</si>
  <si>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</si>
  <si>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</si>
  <si>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</si>
  <si>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</si>
  <si>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</si>
  <si>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</si>
  <si>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</si>
  <si>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</si>
  <si>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</si>
  <si>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九、卫生健康支出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</si>
  <si>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</si>
  <si>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</si>
  <si>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</si>
  <si>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</si>
  <si>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</si>
  <si>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</si>
  <si>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</si>
  <si>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</si>
  <si>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</si>
  <si>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</si>
  <si>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</si>
  <si>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</si>
  <si>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</si>
  <si>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</si>
  <si>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</si>
  <si>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</si>
  <si>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</si>
  <si>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</si>
  <si>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</si>
  <si>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</si>
  <si>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</si>
  <si>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</si>
  <si>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</si>
  <si>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</si>
  <si>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</si>
  <si>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</si>
  <si>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</si>
  <si>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</si>
  <si>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</si>
  <si>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</si>
  <si>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</si>
  <si>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</si>
  <si>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</si>
  <si>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</si>
  <si>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</si>
  <si>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</si>
  <si>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</si>
  <si>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</si>
  <si>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</si>
  <si>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</si>
  <si>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</si>
  <si>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</si>
  <si>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</si>
  <si>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</si>
  <si>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</si>
  <si>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</si>
  <si>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</si>
  <si>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</si>
  <si>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</si>
  <si>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</si>
  <si>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</si>
  <si>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</si>
  <si>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</si>
  <si>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</si>
  <si>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</si>
  <si>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</si>
  <si>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</si>
  <si>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</si>
  <si>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</si>
  <si>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</si>
  <si>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其他卫生健康支出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</si>
  <si>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</si>
  <si>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</si>
  <si>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</si>
  <si>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</si>
  <si>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</si>
  <si>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</si>
  <si>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</si>
  <si>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</si>
  <si>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</si>
  <si>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</si>
  <si>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</si>
  <si>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</si>
  <si>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</si>
  <si>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</si>
  <si>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</si>
  <si>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</si>
  <si>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</si>
  <si>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</si>
  <si>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</si>
  <si>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</si>
  <si>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</si>
  <si>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</si>
  <si>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</si>
  <si>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</si>
  <si>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</si>
  <si>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</si>
  <si>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</si>
  <si>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</si>
  <si>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</si>
  <si>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</si>
  <si>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</si>
  <si>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</si>
  <si>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</si>
  <si>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</si>
  <si>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</si>
  <si>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</si>
  <si>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</si>
  <si>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</si>
  <si>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</si>
  <si>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</si>
  <si>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</si>
  <si>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</si>
  <si>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</si>
  <si>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</si>
  <si>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</si>
  <si>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</si>
  <si>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</si>
  <si>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</si>
  <si>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</si>
  <si>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</si>
  <si>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</si>
  <si>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</si>
  <si>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</si>
  <si>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</si>
  <si>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</si>
  <si>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</si>
  <si>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</si>
  <si>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</si>
  <si>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</si>
  <si>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</si>
  <si>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</si>
  <si>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</si>
  <si>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</si>
  <si>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</si>
  <si>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</si>
  <si>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</si>
  <si>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</si>
  <si>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</si>
  <si>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</si>
  <si>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</si>
  <si>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</si>
  <si>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</si>
  <si>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</si>
  <si>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</si>
  <si>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</si>
  <si>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</si>
  <si>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</si>
  <si>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</si>
  <si>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</si>
  <si>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</si>
  <si>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</si>
  <si>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</si>
  <si>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</si>
  <si>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</si>
  <si>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</si>
  <si>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</si>
  <si>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</si>
  <si>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</si>
  <si>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</si>
  <si>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</si>
  <si>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</si>
  <si>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</si>
  <si>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</si>
  <si>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</si>
  <si>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</si>
  <si>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</si>
  <si>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</si>
  <si>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</si>
  <si>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</si>
  <si>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</si>
  <si>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</si>
  <si>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</si>
  <si>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</si>
  <si>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</si>
  <si>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</si>
  <si>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</si>
  <si>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</si>
  <si>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</si>
  <si>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</si>
  <si>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</si>
  <si>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</si>
  <si>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</si>
  <si>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</si>
  <si>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</si>
  <si>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</si>
  <si>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</si>
  <si>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</si>
  <si>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</si>
  <si>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</si>
  <si>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</si>
  <si>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</si>
  <si>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</si>
  <si>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</si>
  <si>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</si>
  <si>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</si>
  <si>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</si>
  <si>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</si>
  <si>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</si>
  <si>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</si>
  <si>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</si>
  <si>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</si>
  <si>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</si>
  <si>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</si>
  <si>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</si>
  <si>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</si>
  <si>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</si>
  <si>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</si>
  <si>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</si>
  <si>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</si>
  <si>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</si>
  <si>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</si>
  <si>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</si>
  <si>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</si>
  <si>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</si>
  <si>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</si>
  <si>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</si>
  <si>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</si>
  <si>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</si>
  <si>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</si>
  <si>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</si>
  <si>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</si>
  <si>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</si>
  <si>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</si>
  <si>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</si>
  <si>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</si>
  <si>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</si>
  <si>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</si>
  <si>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</si>
  <si>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</si>
  <si>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</si>
  <si>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</si>
  <si>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</si>
  <si>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</si>
  <si>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</si>
  <si>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</si>
  <si>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</si>
  <si>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</si>
  <si>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</si>
  <si>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</si>
  <si>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</si>
  <si>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</si>
  <si>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</si>
  <si>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</si>
  <si>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</si>
  <si>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</si>
  <si>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</si>
  <si>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</si>
  <si>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</si>
  <si>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</si>
  <si>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</si>
  <si>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</si>
  <si>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</si>
  <si>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</si>
  <si>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</si>
  <si>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</si>
  <si>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</si>
  <si>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</si>
  <si>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</si>
  <si>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</si>
  <si>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</si>
  <si>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</si>
  <si>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</si>
  <si>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</si>
  <si>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</si>
  <si>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</si>
  <si>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</si>
  <si>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</si>
  <si>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</si>
  <si>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</si>
  <si>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</si>
  <si>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</si>
  <si>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</si>
  <si>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</si>
  <si>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</si>
  <si>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</si>
  <si>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</si>
  <si>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</si>
  <si>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</si>
  <si>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</si>
  <si>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</si>
  <si>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</si>
  <si>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</si>
  <si>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</si>
  <si>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</si>
  <si>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</si>
  <si>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</si>
  <si>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</si>
  <si>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</si>
  <si>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</si>
  <si>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</si>
  <si>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</si>
  <si>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</si>
  <si>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</si>
  <si>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</si>
  <si>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</si>
  <si>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十四、资源勘探工业信息等支出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</si>
  <si>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</si>
  <si>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</si>
  <si>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</si>
  <si>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</si>
  <si>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</si>
  <si>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</si>
  <si>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</si>
  <si>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</si>
  <si>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</si>
  <si>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</si>
  <si>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</si>
  <si>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</si>
  <si>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</si>
  <si>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</si>
  <si>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</si>
  <si>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</si>
  <si>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</si>
  <si>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</si>
  <si>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</si>
  <si>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</si>
  <si>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</si>
  <si>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</si>
  <si>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</si>
  <si>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</si>
  <si>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</si>
  <si>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</si>
  <si>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</si>
  <si>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</si>
  <si>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</si>
  <si>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</si>
  <si>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</si>
  <si>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</si>
  <si>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</si>
  <si>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</si>
  <si>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</si>
  <si>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</si>
  <si>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</si>
  <si>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</si>
  <si>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</si>
  <si>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</si>
  <si>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</si>
  <si>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</si>
  <si>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</si>
  <si>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</si>
  <si>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</si>
  <si>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</si>
  <si>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</si>
  <si>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</si>
  <si>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</si>
  <si>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</si>
  <si>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</si>
  <si>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</si>
  <si>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</si>
  <si>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</si>
  <si>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</si>
  <si>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</si>
  <si>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</si>
  <si>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</si>
  <si>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</si>
  <si>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</si>
  <si>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</si>
  <si>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</si>
  <si>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</si>
  <si>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</si>
  <si>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</si>
  <si>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</si>
  <si>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</si>
  <si>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</si>
  <si>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</si>
  <si>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</si>
  <si>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</si>
  <si>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</si>
  <si>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</si>
  <si>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</si>
  <si>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</si>
  <si>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</si>
  <si>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</si>
  <si>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</si>
  <si>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</si>
  <si>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</si>
  <si>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</si>
  <si>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</si>
  <si>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</si>
  <si>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</si>
  <si>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</si>
  <si>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</si>
  <si>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</si>
  <si>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</si>
  <si>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</si>
  <si>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</si>
  <si>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</si>
  <si>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</si>
  <si>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</si>
  <si>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</si>
  <si>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</si>
  <si>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</si>
  <si>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</si>
  <si>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</si>
  <si>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</si>
  <si>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</si>
  <si>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</si>
  <si>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</si>
  <si>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</si>
  <si>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</si>
  <si>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</si>
  <si>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</si>
  <si>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</si>
  <si>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</si>
  <si>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</si>
  <si>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</si>
  <si>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</si>
  <si>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</si>
  <si>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</si>
  <si>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</si>
  <si>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</si>
  <si>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</si>
  <si>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</si>
  <si>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</si>
  <si>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</si>
  <si>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</si>
  <si>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</si>
  <si>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</si>
  <si>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</si>
  <si>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</si>
  <si>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</si>
  <si>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</si>
  <si>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</si>
  <si>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</si>
  <si>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</si>
  <si>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</si>
  <si>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</si>
  <si>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</si>
  <si>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</si>
  <si>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</si>
  <si>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</si>
  <si>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</si>
  <si>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</si>
  <si>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</si>
  <si>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</si>
  <si>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</si>
  <si>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</si>
  <si>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</si>
  <si>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</si>
  <si>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</si>
  <si>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</si>
  <si>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</si>
  <si>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</si>
  <si>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</si>
  <si>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</si>
  <si>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</si>
  <si>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</si>
  <si>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</si>
  <si>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</si>
  <si>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</si>
  <si>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</si>
  <si>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</si>
  <si>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</si>
  <si>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</si>
  <si>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</si>
  <si>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</si>
  <si>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</si>
  <si>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</si>
  <si>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</si>
  <si>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</si>
  <si>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</si>
  <si>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</si>
  <si>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</si>
  <si>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</si>
  <si>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</si>
  <si>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</si>
  <si>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</si>
  <si>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</si>
  <si>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</si>
  <si>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</si>
  <si>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</si>
  <si>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</si>
  <si>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</si>
  <si>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</si>
  <si>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</si>
  <si>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</si>
  <si>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</si>
  <si>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</si>
  <si>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</si>
  <si>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</si>
  <si>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</si>
  <si>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</si>
  <si>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</si>
  <si>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</si>
  <si>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</si>
  <si>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</si>
  <si>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</si>
  <si>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</si>
  <si>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</si>
  <si>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</si>
  <si>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</si>
  <si>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</si>
  <si>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</si>
  <si>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</si>
  <si>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</si>
  <si>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</si>
  <si>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</si>
  <si>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</si>
  <si>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</si>
  <si>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</si>
  <si>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</si>
  <si>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</si>
  <si>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</si>
  <si>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</si>
  <si>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</si>
  <si>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</si>
  <si>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</si>
  <si>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</si>
  <si>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</si>
  <si>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</si>
  <si>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</si>
  <si>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</si>
  <si>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</si>
  <si>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</si>
  <si>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</si>
  <si>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</si>
  <si>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</si>
  <si>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二十二、预备费</t>
  </si>
  <si>
    <t>二十三、债务付息支出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</si>
  <si>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</si>
  <si>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</si>
  <si>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</si>
  <si>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</si>
  <si>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</si>
  <si>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二十四、债务发行费用支出</t>
  </si>
  <si>
    <t xml:space="preserve">    地方政府一般债务发行费用支出</t>
  </si>
  <si>
    <t>二十五、其他支出</t>
  </si>
  <si>
    <t xml:space="preserve">    年初预留</t>
  </si>
  <si>
    <t>支出合计</t>
  </si>
  <si>
    <t>2021本级一般公共预算基本支出表</t>
  </si>
  <si>
    <t>政府经济分类科目</t>
  </si>
  <si>
    <t>基本支出</t>
  </si>
  <si>
    <t>科目编码</t>
  </si>
  <si>
    <t>科目名称</t>
  </si>
  <si>
    <t>合计</t>
  </si>
  <si>
    <t>人员经费</t>
  </si>
  <si>
    <t>公用经费</t>
  </si>
  <si>
    <t>**</t>
  </si>
  <si>
    <t>501</t>
  </si>
  <si>
    <t>机关工资福利支出</t>
  </si>
  <si>
    <t xml:space="preserve">  50101</t>
  </si>
  <si>
    <t xml:space="preserve">  工资奖金津补贴</t>
  </si>
  <si>
    <t xml:space="preserve">  50102</t>
  </si>
  <si>
    <t xml:space="preserve">  社会保障缴费</t>
  </si>
  <si>
    <t xml:space="preserve">  50103</t>
  </si>
  <si>
    <t xml:space="preserve">  住房公积金</t>
  </si>
  <si>
    <t xml:space="preserve">  50199</t>
  </si>
  <si>
    <t xml:space="preserve">  其他工资福利支出</t>
  </si>
  <si>
    <t>502</t>
  </si>
  <si>
    <t>机关商品和服务支出</t>
  </si>
  <si>
    <t xml:space="preserve">  50201</t>
  </si>
  <si>
    <t xml:space="preserve">  办公经费</t>
  </si>
  <si>
    <t xml:space="preserve">  50202</t>
  </si>
  <si>
    <t xml:space="preserve">  会议费</t>
  </si>
  <si>
    <t xml:space="preserve">  50203</t>
  </si>
  <si>
    <t xml:space="preserve">  培训费</t>
  </si>
  <si>
    <t xml:space="preserve">  50206</t>
  </si>
  <si>
    <t xml:space="preserve">  公务接待费</t>
  </si>
  <si>
    <t xml:space="preserve">  50207</t>
  </si>
  <si>
    <t xml:space="preserve">  因公出国（境）费用</t>
  </si>
  <si>
    <t xml:space="preserve">  50208</t>
  </si>
  <si>
    <t xml:space="preserve">  公务用车运行维护费</t>
  </si>
  <si>
    <t xml:space="preserve">  50209</t>
  </si>
  <si>
    <t xml:space="preserve">  维修（护）费</t>
  </si>
  <si>
    <t xml:space="preserve">  50299</t>
  </si>
  <si>
    <t xml:space="preserve">  其他商品和服务支出</t>
  </si>
  <si>
    <t>505</t>
  </si>
  <si>
    <t>对事业单位经常性补助</t>
  </si>
  <si>
    <t xml:space="preserve">  50501</t>
  </si>
  <si>
    <t xml:space="preserve">  工资福利支出</t>
  </si>
  <si>
    <t xml:space="preserve">  50502</t>
  </si>
  <si>
    <t xml:space="preserve">  商品和服务支出</t>
  </si>
  <si>
    <t>509</t>
  </si>
  <si>
    <t>对个人和家庭的补助</t>
  </si>
  <si>
    <t xml:space="preserve">  50905</t>
  </si>
  <si>
    <t xml:space="preserve">  离退休费</t>
  </si>
  <si>
    <t xml:space="preserve">  50999</t>
  </si>
  <si>
    <t xml:space="preserve">  其他对个人和家庭补助</t>
  </si>
  <si>
    <t>2021年本级一般公共预算税收返还及转移支付分县市区预算表</t>
  </si>
  <si>
    <t>县市区</t>
  </si>
  <si>
    <t>一般公共预算转移支付</t>
  </si>
  <si>
    <t>税收返还</t>
  </si>
  <si>
    <t>小计</t>
  </si>
  <si>
    <t>一般性转移支付</t>
  </si>
  <si>
    <t>专项转移支付</t>
  </si>
  <si>
    <t>岳阳市开发区</t>
  </si>
  <si>
    <t>2021年本级转移支付预算明细表</t>
  </si>
  <si>
    <t>单位：亿元</t>
  </si>
  <si>
    <r>
      <rPr>
        <sz val="10"/>
        <rFont val="宋体"/>
        <charset val="134"/>
      </rPr>
      <t>项</t>
    </r>
    <r>
      <rPr>
        <sz val="10"/>
        <rFont val="Times New Roman"/>
        <charset val="134"/>
      </rPr>
      <t xml:space="preserve">     </t>
    </r>
    <r>
      <rPr>
        <sz val="10"/>
        <rFont val="宋体"/>
        <charset val="134"/>
      </rPr>
      <t>目</t>
    </r>
  </si>
  <si>
    <r>
      <rPr>
        <sz val="10"/>
        <rFont val="Times New Roman"/>
        <charset val="134"/>
      </rPr>
      <t>2020</t>
    </r>
    <r>
      <rPr>
        <sz val="10"/>
        <rFont val="宋体"/>
        <charset val="134"/>
      </rPr>
      <t>年预算数</t>
    </r>
  </si>
  <si>
    <t>合    计</t>
  </si>
  <si>
    <t>一、返还性收入</t>
  </si>
  <si>
    <t>1、增值税税收返还收入</t>
  </si>
  <si>
    <t>2、消费税基数返还收入</t>
  </si>
  <si>
    <t>3、所得税基数返还收入</t>
  </si>
  <si>
    <t>4、成品油价格和税费改革税收返还收入</t>
  </si>
  <si>
    <t>5、营改增体制调整2017年税收返还（上解）</t>
  </si>
  <si>
    <t>6、其他税收返还</t>
  </si>
  <si>
    <t>二、一般性转移支付</t>
  </si>
  <si>
    <t>1、体制补助收入</t>
  </si>
  <si>
    <t>2、均衡性转移支付收入</t>
  </si>
  <si>
    <t>3、县级基本财力保障机制奖补资金收入</t>
  </si>
  <si>
    <t>4、结算补助收入</t>
  </si>
  <si>
    <t>5、资源枯竭型城市转移支付补助收入</t>
  </si>
  <si>
    <t>6、企业事业单位划转补助收入</t>
  </si>
  <si>
    <t>7、成品油价格和税费改革转移支付补助收入</t>
  </si>
  <si>
    <t>8、基层公检法司转移支付收入</t>
  </si>
  <si>
    <t>9、义务教育等转移支付收入</t>
  </si>
  <si>
    <t>10、基本养老金保险和低保等转移支付收入</t>
  </si>
  <si>
    <t>11、城乡居民医疗保险转移支付收入（原新型农村合作医疗等转移支付收入）</t>
  </si>
  <si>
    <t>12、农村综合改革转移支付收入（原村级公益事业奖补等转移支付收入）</t>
  </si>
  <si>
    <t>13、产粮（油）大县奖励资金收入</t>
  </si>
  <si>
    <t>14、重点生态功能区转移支付收入</t>
  </si>
  <si>
    <t>15、革命老区转移支付收入</t>
  </si>
  <si>
    <t>16、民族地区转移支付收入</t>
  </si>
  <si>
    <t>17、扶贫资金收入</t>
  </si>
  <si>
    <t>18、固定数额补助收入</t>
  </si>
  <si>
    <r>
      <rPr>
        <sz val="10"/>
        <rFont val="Times New Roman"/>
        <charset val="134"/>
      </rPr>
      <t>19</t>
    </r>
    <r>
      <rPr>
        <sz val="10"/>
        <rFont val="宋体"/>
        <charset val="134"/>
      </rPr>
      <t>、贫困地区转移支付收入</t>
    </r>
  </si>
  <si>
    <r>
      <rPr>
        <sz val="10"/>
        <rFont val="Times New Roman"/>
        <charset val="134"/>
      </rPr>
      <t>20</t>
    </r>
    <r>
      <rPr>
        <sz val="10"/>
        <rFont val="宋体"/>
        <charset val="134"/>
      </rPr>
      <t>、公共安全共同财政事权转移支付收入</t>
    </r>
  </si>
  <si>
    <r>
      <rPr>
        <sz val="10"/>
        <rFont val="Times New Roman"/>
        <charset val="134"/>
      </rPr>
      <t>21</t>
    </r>
    <r>
      <rPr>
        <sz val="10"/>
        <rFont val="宋体"/>
        <charset val="134"/>
      </rPr>
      <t>、教育共同财政事权转移支付收入</t>
    </r>
  </si>
  <si>
    <r>
      <rPr>
        <sz val="10"/>
        <rFont val="Times New Roman"/>
        <charset val="134"/>
      </rPr>
      <t>22</t>
    </r>
    <r>
      <rPr>
        <sz val="10"/>
        <rFont val="宋体"/>
        <charset val="134"/>
      </rPr>
      <t>、科学技术共同财政事权转移支付收入</t>
    </r>
  </si>
  <si>
    <r>
      <rPr>
        <sz val="10"/>
        <rFont val="Times New Roman"/>
        <charset val="134"/>
      </rPr>
      <t>23</t>
    </r>
    <r>
      <rPr>
        <sz val="10"/>
        <rFont val="宋体"/>
        <charset val="134"/>
      </rPr>
      <t>、社会保障与就业共同财政事权转移支付收入</t>
    </r>
  </si>
  <si>
    <r>
      <rPr>
        <sz val="10"/>
        <rFont val="Times New Roman"/>
        <charset val="134"/>
      </rPr>
      <t>24</t>
    </r>
    <r>
      <rPr>
        <sz val="10"/>
        <rFont val="宋体"/>
        <charset val="134"/>
      </rPr>
      <t>、卫生健康共同财政事权转移支付收入</t>
    </r>
  </si>
  <si>
    <r>
      <rPr>
        <sz val="10"/>
        <rFont val="Times New Roman"/>
        <charset val="134"/>
      </rPr>
      <t>25</t>
    </r>
    <r>
      <rPr>
        <sz val="10"/>
        <rFont val="宋体"/>
        <charset val="134"/>
      </rPr>
      <t>、农林水共同财政事权转移支付收入</t>
    </r>
  </si>
  <si>
    <r>
      <rPr>
        <sz val="10"/>
        <rFont val="Times New Roman"/>
        <charset val="134"/>
      </rPr>
      <t>26</t>
    </r>
    <r>
      <rPr>
        <sz val="10"/>
        <rFont val="宋体"/>
        <charset val="134"/>
      </rPr>
      <t>、交通运输共同财政事权转移支付收入</t>
    </r>
  </si>
  <si>
    <r>
      <rPr>
        <sz val="10"/>
        <rFont val="Times New Roman"/>
        <charset val="134"/>
      </rPr>
      <t>27</t>
    </r>
    <r>
      <rPr>
        <sz val="10"/>
        <rFont val="宋体"/>
        <charset val="134"/>
      </rPr>
      <t>、住房保障共同财政事权转移支付收入</t>
    </r>
  </si>
  <si>
    <r>
      <rPr>
        <sz val="10"/>
        <rFont val="Times New Roman"/>
        <charset val="134"/>
      </rPr>
      <t>28</t>
    </r>
    <r>
      <rPr>
        <sz val="10"/>
        <rFont val="宋体"/>
        <charset val="134"/>
      </rPr>
      <t>、其他一般性转移支付收入</t>
    </r>
  </si>
  <si>
    <t>三、专项转移支付收入</t>
  </si>
  <si>
    <t>1、省对市县专项转移支付</t>
  </si>
  <si>
    <t>(1)一般公共服务支出</t>
  </si>
  <si>
    <t>(2)公共安全支出</t>
  </si>
  <si>
    <t>(3)教育支出</t>
  </si>
  <si>
    <t>(4)科学技术支出</t>
  </si>
  <si>
    <t>(5)社会保障和就业支出</t>
  </si>
  <si>
    <t>(6)医疗卫生与计划生育支出</t>
  </si>
  <si>
    <t>(7)节能环保支出</t>
  </si>
  <si>
    <t>(8)城乡社区支出</t>
  </si>
  <si>
    <t>(9)农林水支出</t>
  </si>
  <si>
    <t>(10)交通运输支出</t>
  </si>
  <si>
    <t>(11)资源勘探信息等支出</t>
  </si>
  <si>
    <t>(12)商业服务业等支出</t>
  </si>
  <si>
    <t>(13)金融支出</t>
  </si>
  <si>
    <t>(14)住房保障支出</t>
  </si>
  <si>
    <t>(15)粮油物资储备支出</t>
  </si>
  <si>
    <t>(16)灾害防治及应急管理支出</t>
  </si>
  <si>
    <t>(17)其他支出</t>
  </si>
  <si>
    <t>2、市对省直管县市未列入补助基数的转移支付</t>
  </si>
  <si>
    <t>(1)住房保障支出</t>
  </si>
  <si>
    <t>(2)商业服务业等支出</t>
  </si>
  <si>
    <t>2020年本级一般债务限额和余额情况表</t>
  </si>
  <si>
    <t>限额</t>
  </si>
  <si>
    <t>余额</t>
  </si>
  <si>
    <t>一般债券</t>
  </si>
  <si>
    <t>一、农网还贷资金收入</t>
  </si>
  <si>
    <t>二、海南省高等级公路车辆通行附加费收入</t>
  </si>
  <si>
    <t>三、港口建设费收入</t>
  </si>
  <si>
    <t>四、国家电影事业发展专项资金收入</t>
  </si>
  <si>
    <t>五、国有土地收益基金收入</t>
  </si>
  <si>
    <t>六、农业土地开发资金收入</t>
  </si>
  <si>
    <t>七、国有土地使用权出让收入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</si>
  <si>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</si>
  <si>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</si>
  <si>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</si>
  <si>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</si>
  <si>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</si>
  <si>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八、大中型水库库区基金收入</t>
  </si>
  <si>
    <t>九、彩票公益金收入</t>
  </si>
  <si>
    <t xml:space="preserve">  福利彩票公益金收入</t>
  </si>
  <si>
    <t xml:space="preserve">  体育彩票公益金收入</t>
  </si>
  <si>
    <t>十、城市基础设施配套费收入</t>
  </si>
  <si>
    <t>十一、小型水库移民扶助基金收入</t>
  </si>
  <si>
    <t>十二、国家重大水利工程建设基金收入</t>
  </si>
  <si>
    <t xml:space="preserve">  南水北调工程建设资金</t>
  </si>
  <si>
    <t xml:space="preserve">  三峡工程后续工作资金</t>
  </si>
  <si>
    <t xml:space="preserve">  省级重大水利工程建设资金</t>
  </si>
  <si>
    <t>十三、车辆通行费</t>
  </si>
  <si>
    <t>十四、污水处理费收入</t>
  </si>
  <si>
    <t>十五、彩票发行机构和彩票销售机构的业务费用</t>
  </si>
  <si>
    <t>十六、其他政府性基金收入</t>
  </si>
  <si>
    <t>十七、专项债券对应项目专项收入</t>
  </si>
  <si>
    <t xml:space="preserve">  政府性基金转移收入</t>
  </si>
  <si>
    <t xml:space="preserve">    政府性基金补助收入</t>
  </si>
  <si>
    <t xml:space="preserve">    政府性基金上解收入</t>
  </si>
  <si>
    <t xml:space="preserve">    其中：地方政府性基金调入专项收入</t>
  </si>
  <si>
    <t xml:space="preserve">  地方政府专项债务收入</t>
  </si>
  <si>
    <t xml:space="preserve">  地方政府专项债务转贷收入</t>
  </si>
  <si>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</si>
  <si>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</si>
  <si>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</si>
  <si>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</si>
  <si>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</si>
  <si>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</si>
  <si>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</si>
  <si>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</si>
  <si>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</si>
  <si>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</si>
  <si>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国家电影事业发展专项资金对应专项债务收入安排的支出</t>
  </si>
  <si>
    <t xml:space="preserve">      资助城市影院</t>
  </si>
  <si>
    <t xml:space="preserve">      其他国家电影事业发展专项资金对应专项债务收入支出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</si>
  <si>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</si>
  <si>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</si>
  <si>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</si>
  <si>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</si>
  <si>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</si>
  <si>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</si>
  <si>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</si>
  <si>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</si>
  <si>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</si>
  <si>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三、节能环保支出</t>
  </si>
  <si>
    <t xml:space="preserve">    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</si>
  <si>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</si>
  <si>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</si>
  <si>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</si>
  <si>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</si>
  <si>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</si>
  <si>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</si>
  <si>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</si>
  <si>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</si>
  <si>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</si>
  <si>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</si>
  <si>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</si>
  <si>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</si>
  <si>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</si>
  <si>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</si>
  <si>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</si>
  <si>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</si>
  <si>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</si>
  <si>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</si>
  <si>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</si>
  <si>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</si>
  <si>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</si>
  <si>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</si>
  <si>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</si>
  <si>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</si>
  <si>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</si>
  <si>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</si>
  <si>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</si>
  <si>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</si>
  <si>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</si>
  <si>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</si>
  <si>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</si>
  <si>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</si>
  <si>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</si>
  <si>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</si>
  <si>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</si>
  <si>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</si>
  <si>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</si>
  <si>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</si>
  <si>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</si>
  <si>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</si>
  <si>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</si>
  <si>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</si>
  <si>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</si>
  <si>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</si>
  <si>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</si>
  <si>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</si>
  <si>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</si>
  <si>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</si>
  <si>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三峡工程后续工作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</si>
  <si>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</si>
  <si>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</si>
  <si>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</si>
  <si>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</si>
  <si>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</si>
  <si>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其他重大水利工程建设基金对应专项债务收入支出</t>
  </si>
  <si>
    <t>六、交通运输支出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</si>
  <si>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</si>
  <si>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</si>
  <si>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</si>
  <si>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</si>
  <si>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</si>
  <si>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</si>
  <si>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</si>
  <si>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</si>
  <si>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</si>
  <si>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</si>
  <si>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</si>
  <si>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</si>
  <si>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</si>
  <si>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</si>
  <si>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</si>
  <si>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</si>
  <si>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</si>
  <si>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</si>
  <si>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</si>
  <si>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</si>
  <si>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</si>
  <si>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</si>
  <si>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</si>
  <si>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</si>
  <si>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</si>
  <si>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</si>
  <si>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</si>
  <si>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</si>
  <si>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</si>
  <si>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</si>
  <si>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</si>
  <si>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</si>
  <si>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</si>
  <si>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</si>
  <si>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</si>
  <si>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</si>
  <si>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</si>
  <si>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</si>
  <si>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</si>
  <si>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</si>
  <si>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</si>
  <si>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</si>
  <si>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七、资源勘探信息等支出</t>
  </si>
  <si>
    <t xml:space="preserve">    农网还贷资金支出</t>
  </si>
  <si>
    <t xml:space="preserve">      地方农网还贷资金支出</t>
  </si>
  <si>
    <t xml:space="preserve">      其他农网还贷资金支出</t>
  </si>
  <si>
    <t>八、其他支出</t>
  </si>
  <si>
    <t xml:space="preserve">    其他政府性基金安排的支出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</si>
  <si>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</si>
  <si>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</si>
  <si>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</si>
  <si>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</si>
  <si>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</si>
  <si>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</si>
  <si>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</si>
  <si>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</si>
  <si>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</si>
  <si>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</si>
  <si>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</si>
  <si>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</si>
  <si>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</si>
  <si>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</si>
  <si>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</si>
  <si>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</si>
  <si>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</si>
  <si>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</si>
  <si>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</si>
  <si>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</si>
  <si>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九、债务付息支出</t>
  </si>
  <si>
    <t xml:space="preserve">      海南省高等级公路车辆通行附加费债务付息支出</t>
  </si>
  <si>
    <t xml:space="preserve">      港口建设费债务付息支出</t>
  </si>
  <si>
    <t xml:space="preserve">      ……</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</si>
  <si>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</si>
  <si>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</si>
  <si>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</si>
  <si>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</si>
  <si>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</si>
  <si>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港口建设费债务发行费用支出</t>
  </si>
  <si>
    <t xml:space="preserve">      其他地方自行试点项目收益专项债务发行费用支出</t>
  </si>
  <si>
    <t xml:space="preserve">      其他政府性基金债务发行费用支出</t>
  </si>
  <si>
    <t xml:space="preserve">  政府性基金转移支付</t>
  </si>
  <si>
    <t xml:space="preserve">    政府性基金补助支出</t>
  </si>
  <si>
    <t xml:space="preserve">    政府性基金上解支出</t>
  </si>
  <si>
    <t xml:space="preserve"> 调出资金</t>
  </si>
  <si>
    <t xml:space="preserve"> 年终结余</t>
  </si>
  <si>
    <t xml:space="preserve"> 地方政府专项债务还本支出</t>
  </si>
  <si>
    <t xml:space="preserve"> 地方政府专项债务转贷支出</t>
  </si>
  <si>
    <t>2021年政府性基金预算转移支付分县市区预算表</t>
  </si>
  <si>
    <t>政府性基金转移支付</t>
  </si>
  <si>
    <t>开发区</t>
  </si>
  <si>
    <t>专项债券</t>
  </si>
  <si>
    <t>金额单位：万元</t>
  </si>
  <si>
    <t>项  目</t>
  </si>
  <si>
    <t>行次</t>
  </si>
  <si>
    <t>金额</t>
  </si>
  <si>
    <t>一、上年结余</t>
  </si>
  <si>
    <t>二、当年国有资产收益收入合计</t>
  </si>
  <si>
    <t>（一）资本性收益</t>
  </si>
  <si>
    <t xml:space="preserve">      1、国有独资企业、国有独资公司应上缴的利润</t>
  </si>
  <si>
    <t xml:space="preserve">      2、国有控股、参股公司中市属国有股权应分得的股利、红利收入</t>
  </si>
  <si>
    <t xml:space="preserve">      3、其他单位因占有使用市属国有资产形成的应上缴的国有资产占用费</t>
  </si>
  <si>
    <t xml:space="preserve">      4、其他按规定属于国有资产的资本性收益</t>
  </si>
  <si>
    <t>（二）产权转让收入、出租出借收入</t>
  </si>
  <si>
    <t xml:space="preserve">      1、转让国有独资企业、国有独资公司产权的净收入</t>
  </si>
  <si>
    <t xml:space="preserve">      2、转让国有控股、参股公司中市属国有股股权及配股权的净收入</t>
  </si>
  <si>
    <t xml:space="preserve">      3、转让其他市属国有资产的净收入</t>
  </si>
  <si>
    <t xml:space="preserve">      4、其他按规定属于国有资产的产权转让净收入</t>
  </si>
  <si>
    <t xml:space="preserve">     5、出租出借收入</t>
  </si>
  <si>
    <r>
      <rPr>
        <sz val="12"/>
        <rFont val="宋体"/>
        <charset val="134"/>
      </rPr>
      <t xml:space="preserve"> ㈢</t>
    </r>
    <r>
      <rPr>
        <sz val="12"/>
        <rFont val="仿宋_GB2312"/>
        <charset val="134"/>
      </rPr>
      <t xml:space="preserve"> </t>
    </r>
    <r>
      <rPr>
        <sz val="12"/>
        <rFont val="宋体"/>
        <charset val="134"/>
      </rPr>
      <t>上级补助收入</t>
    </r>
  </si>
  <si>
    <t xml:space="preserve"> ㈣ 其他收入</t>
  </si>
  <si>
    <t>三、当年国有资产收益支出合计</t>
  </si>
  <si>
    <t>（一）资本性支出</t>
  </si>
  <si>
    <t xml:space="preserve">      1、新设企业注册资本金投入</t>
  </si>
  <si>
    <t xml:space="preserve">      2、现有企业增加注册资本金</t>
  </si>
  <si>
    <t xml:space="preserve">      3、购买企业股权</t>
  </si>
  <si>
    <t xml:space="preserve">      4、其他资本性支出</t>
  </si>
  <si>
    <t>（二）费用性支出</t>
  </si>
  <si>
    <t xml:space="preserve">      1、改制成本支出</t>
  </si>
  <si>
    <t xml:space="preserve">      2、监管费用支出</t>
  </si>
  <si>
    <t xml:space="preserve">      3、其他支出</t>
  </si>
  <si>
    <t>（三）补助下级支出</t>
  </si>
  <si>
    <t xml:space="preserve">  ㈣ 其他支出</t>
  </si>
  <si>
    <t xml:space="preserve">      1、投资项目前期费用</t>
  </si>
  <si>
    <t xml:space="preserve">      2、派出的董事、监事、财务总监等人员的工资和经费</t>
  </si>
  <si>
    <t xml:space="preserve">      3、企业经营者奖励费用</t>
  </si>
  <si>
    <t xml:space="preserve">      4、监管费用</t>
  </si>
  <si>
    <t xml:space="preserve">      5、市属国有企业职教幼教育教师待遇差</t>
  </si>
  <si>
    <r>
      <rPr>
        <sz val="12"/>
        <rFont val="宋体"/>
        <charset val="134"/>
      </rPr>
      <t xml:space="preserve"> </t>
    </r>
    <r>
      <rPr>
        <sz val="12"/>
        <rFont val="宋体"/>
        <charset val="134"/>
      </rPr>
      <t xml:space="preserve">     </t>
    </r>
    <r>
      <rPr>
        <sz val="12"/>
        <rFont val="宋体"/>
        <charset val="134"/>
      </rPr>
      <t>6、其他费用</t>
    </r>
  </si>
  <si>
    <t>四、当年预算资金结余</t>
  </si>
  <si>
    <t>2021年社会保险基金收入预算表</t>
  </si>
  <si>
    <t>单位：</t>
  </si>
  <si>
    <t>万元</t>
  </si>
  <si>
    <t>项        目</t>
  </si>
  <si>
    <t xml:space="preserve">企业职工基本养老保险基金
</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</si>
  <si>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</si>
  <si>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</si>
  <si>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</si>
  <si>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</si>
  <si>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</si>
  <si>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</si>
  <si>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</si>
  <si>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</si>
  <si>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 xml:space="preserve">    其中： 1、保险费收入</t>
  </si>
  <si>
    <t xml:space="preserve">           2、利息收入</t>
  </si>
  <si>
    <t xml:space="preserve">           3、财政补贴收入</t>
  </si>
  <si>
    <t xml:space="preserve">           4、委托投资收益</t>
  </si>
  <si>
    <t>×</t>
  </si>
  <si>
    <t xml:space="preserve">           5、其他收入</t>
  </si>
  <si>
    <t xml:space="preserve">           6、转移收入</t>
  </si>
  <si>
    <t>2021年社会保险基金支出预算表</t>
  </si>
  <si>
    <t>二、支出</t>
  </si>
  <si>
    <t xml:space="preserve">    其中： 1、社会保险待遇支出</t>
  </si>
  <si>
    <t xml:space="preserve">           2、其他支出</t>
  </si>
  <si>
    <t xml:space="preserve">           3、转移支出</t>
  </si>
  <si>
    <t xml:space="preserve">           4、上解上级支出</t>
  </si>
  <si>
    <t>三、本年收支结余</t>
  </si>
  <si>
    <t>四、年末滚存结余</t>
  </si>
  <si>
    <t>地区</t>
  </si>
  <si>
    <t>2020年政府债务限额</t>
  </si>
  <si>
    <t>2020年政府债务余额</t>
  </si>
  <si>
    <t>2020年政府债券发行额</t>
  </si>
  <si>
    <t>2020年政府债券还本付息额</t>
  </si>
  <si>
    <t>2021年政府债券还本付息预算额</t>
  </si>
  <si>
    <t>一般</t>
  </si>
  <si>
    <t>专项</t>
  </si>
  <si>
    <t>新增</t>
  </si>
  <si>
    <t>置换</t>
  </si>
  <si>
    <t>再融资</t>
  </si>
  <si>
    <t>本金</t>
  </si>
  <si>
    <t>利息</t>
  </si>
  <si>
    <t>本息
合计</t>
  </si>
  <si>
    <t>经开区</t>
  </si>
  <si>
    <t>2021年本级一般预算“三公”经费预算表</t>
  </si>
  <si>
    <t>2021年预算数</t>
  </si>
  <si>
    <t>因公出国(境)费</t>
  </si>
  <si>
    <t>公务用车购置及运行费</t>
  </si>
  <si>
    <t>公务接待费</t>
  </si>
  <si>
    <t>其中：公务用车购置费</t>
  </si>
  <si>
    <t>公务用车运行费</t>
  </si>
  <si>
    <t>7</t>
  </si>
  <si>
    <t>8</t>
  </si>
  <si>
    <t>9</t>
  </si>
  <si>
    <t>10</t>
  </si>
  <si>
    <t>11</t>
  </si>
  <si>
    <t>12</t>
  </si>
  <si>
    <t>岳阳经开区2021年预算绩效管理工作方案</t>
  </si>
  <si>
    <t>　　根据2021年全省财政工作会议和市政府重点财税工作任务分解要求，为推进全面实施预算绩效管理，提高财政资金使用效益，现结合实际，制定以下方案。
　　一、指导思想
　　贯彻落实《中共中央 国务院关于全面实施预算绩效管理的意见》（中发〔2018〕34号）以及部省市财政工作会议精神，以绩效管理“提质强效”为重心，前移绩效关口向事前和事中聚焦，更加注重结果导向、硬化责任约束，加快建成全方位、全过程、全覆盖的预算绩效管理体系，实现预算和绩效管理一体化。
　　二、工作内容
　　2021年预算绩效管理，重在提升绩效管理理念，加强绩效目标管理，强化绩效评价结果应用。
　　（一）开展绩效管理课题调研（3-6月）
　　积极参与市委市政府部署的大调研活动，充分发挥以财政职能作用，进一步加强调查研究，用真调研、实成果推进财政改革。今年将以“全面实施预算绩效管理”为课题开展调研，学习先进地区预算绩效管理经验，提升我区预算绩效管理水平。
　　（二）完善预算绩效管理制度（5-12月）
　　对照上级有关预算绩效管理文件要求，清理目前仍在生效的区级预算绩效管理文件，包括文件的生效日期、主体内容、执行情况等，结合实际对标完善有关绩效责任约束制度，查漏补缺，确保相关制度运行的持续性与稳定性。
　　（三）强化预算绩效目标管理（全年）
　　预算编制有目标。绩效目标管理重在建立和完善项目预算绩效目标申报、审核、批复和公开机制。
　　1.部门绩效目标申报（9-10月）预算单位编制2021年度部门预算时，同步申报预算绩效目标，包含部门整体支出和专项资金绩效目标。录入预算申报系统的电子版与纸质版申报表同步进入财政审核程序。为前移绩效关口，拟组织第三方对新出台的重大政策、项目试点开展事前绩效评估，绩效评估结果将为政府决策提供参考依据。
　　2.绩效目标财政审核（9-12月）预算编审“二上二下”启动时，财政部门同步组织第三方对纸质版绩效目标申报表质量进行跟踪审核，审核通过后及时调整编审系统电子版。未纳入“二上二下”的专项资金（包括预算代编专项、政府性基金、国有资本收益等），在确定支出范围后，资金使用主管部门(单位)应补报预算绩效目标。
　　3.绩效目标财政批复（1-2月）部门预算经市人大审查批准后，绩效目标由区财政局同步批复，并与预算执行同步运行。预算单位在公开部门预决算时，应同步公开重点项目预算绩效目标。逐步引导部门一般公共预算安排的预算绩效目标公开，并纳入政府综合绩效考评指标。
　　（四）开展绩效运行跟踪监控（6-12月）
　　预算执行有监控。围绕绩效目标的实现程度，结合预算执行的时效性，对部门资金绩效运行情况实行“双监控”。
　　1.部门绩效运行监控（6-11月）预算单位对部门整体支出和 100 万元以上非工作经费类项目支出同步开展绩效运行跟踪监控。主要围绕绩效目标运行，项目实施管理，以及绩效目标实现程度情况实行跟踪监控，并在9月底、11月底两个时间节点内向区财政局报送绩效运行跟踪监控情况。
　　2.重点绩效跟踪监控（9-11月）区财政局组织对预算单位报送的绩效运行跟踪监控情况进行审核和汇总，并选取部分支出项目委托第三方进行重点跟踪监控，对预算执行过程中出现的问题提出整改措施，督促预算单位加快资金项目落地，监控结果将与预算进度安排挂钩。
　　（五）实施财政支出绩效评价（4-12月）
　　预算完成有评价。部门预算执行完成后，应及时开展绩效评价，全面、细致的考量财政资金的产出和效益。
　　1.部门绩效自评（4-6月）年度预决算启动时，预算单位在应同步组织对本部门2020年度整体支出和项目支出开展绩效自评，撰写自评报告，并将自评材料报送区财政部门审核，同时在部门网站或财政部门网站专栏公开。区财政局将组织第三方对自评报告质量再评价，并实施绩效自评质量通报机制。
　　2.重点绩效评价（8-12月）重点绩效评价范围将延伸到重大政策项目评价，重点涵盖扶贫资金与财政奖补资金项目。将重点择选事关经济社会发展和民生改善的、专项资金绩效有待提升的项目，报经市政府领导“点题”批示后，委托第三方开展重点绩效评价。
　　（六）落实绩效评价结果应用（全年）
　　绩效评价结果是预算绩效管理落到实处、取得实效的关键，是全过程预算绩效管理的落脚点。
　　1.落实绩效评价结果报告机制。上述各项绩效评价工作完成后，在12月底前，市直部门应按绩效考评要求报送年度绩效评价总结报告与佐证材料，各财政部门应综合整编2021年度开展的本级财政支出绩效评价工作情况报告，上报同级政府决策。
　　2.落实绩效评价结果公开机制。按照“谁花钱谁担责、谁实施谁公开”的原则，及时对 2020 年度重点绩效评价报告提出问题进行整改，强化绩效评价结果应用。市直部门和县市区对应直属单位要将绩效自评报告和重点绩效评价报告在部门门户网站（或市政府网站）实时公开，公开内容做到“非涉密、全公开”，主动接受社会公众监督。
　　3.落实与预算安排相结合机制。进一步完善绩效评价结果与预算安排相结合机制，对绩效好的政策和项目原则上优先保障，对绩效一般的政策和项目督促整改，对低效无效资金一律削减或取消，对长期沉淀的资金一律收回。
　　4.落实省市政府绩效考评机制。进一步深化预算绩效管理和政府绩效评估有机结合机制。做好2021年省对市州绩效评估工作，完善市直部门和县市区党委政府的政府绩效评估考核指标，将全面实施绩效管理关键点列入政府绩效评估考核指标，并对绩效评价低效单位实施问责约谈机制。
　　三、工作要求
　　（一）高度重视，精心组织。要进一步提高对开展预算绩效管理工作重要性认识，强化支出责任和效率意识，不断增强绩效管理的针对性和有效性。切实发挥绩效管理主体作用，组织、指导和督促各预算单位开展绩效管理工作。
　　（二）制定方案，确保实效。根据有关规定，结合各自职能特点和工作实际，制定本单位绩效管理工作方案，抓好绩效目标源头管理、加强绩效运行跟踪监控监督作用、提高支出绩效评价质量和强化评价结果应用，不断提高财政资金使用效益。
　　（三）落实责任，全面推进。各部门要高度重视，切实担负预算绩效管理的组织责任，建立健全管理体制，不断夯实基础建设，找准工作切入点，推进全过程预算绩效管理，实现绩效管理全覆盖。</t>
  </si>
</sst>
</file>

<file path=xl/styles.xml><?xml version="1.0" encoding="utf-8"?>
<styleSheet xmlns="http://schemas.openxmlformats.org/spreadsheetml/2006/main">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_ "/>
    <numFmt numFmtId="179" formatCode="0.00_);[Red]\(0.00\)"/>
    <numFmt numFmtId="180" formatCode="#,##0.00_ ;\-#,##0.00;;"/>
    <numFmt numFmtId="181" formatCode="#,##0.00_);[Red]\(#,##0.00\)"/>
    <numFmt numFmtId="182" formatCode="#,##0_);[Red]\(#,##0\)"/>
    <numFmt numFmtId="183" formatCode="0.0"/>
    <numFmt numFmtId="184" formatCode="0.00_ "/>
    <numFmt numFmtId="185" formatCode="0.0_);[Red]\(0.0\)"/>
    <numFmt numFmtId="186" formatCode="0.0_ "/>
    <numFmt numFmtId="187" formatCode="#,##0.00_ "/>
  </numFmts>
  <fonts count="71">
    <font>
      <sz val="12"/>
      <name val="宋体"/>
      <charset val="134"/>
    </font>
    <font>
      <sz val="22"/>
      <name val="方正小标宋简体"/>
      <charset val="134"/>
    </font>
    <font>
      <sz val="10"/>
      <name val="宋体"/>
      <charset val="134"/>
    </font>
    <font>
      <b/>
      <sz val="22"/>
      <name val="方正小标宋简体"/>
      <charset val="134"/>
    </font>
    <font>
      <sz val="11"/>
      <name val="方正小标宋简体"/>
      <charset val="134"/>
    </font>
    <font>
      <sz val="11"/>
      <name val="宋体"/>
      <charset val="134"/>
    </font>
    <font>
      <b/>
      <sz val="11"/>
      <name val="宋体"/>
      <charset val="134"/>
    </font>
    <font>
      <sz val="11"/>
      <color theme="1"/>
      <name val="宋体"/>
      <charset val="134"/>
      <scheme val="minor"/>
    </font>
    <font>
      <sz val="12"/>
      <name val="黑体"/>
      <charset val="134"/>
    </font>
    <font>
      <sz val="11"/>
      <name val="Times New Roman"/>
      <charset val="134"/>
    </font>
    <font>
      <sz val="10"/>
      <name val="Times New Roman"/>
      <charset val="134"/>
    </font>
    <font>
      <sz val="24"/>
      <color indexed="8"/>
      <name val="宋体"/>
      <charset val="134"/>
    </font>
    <font>
      <sz val="24"/>
      <color indexed="8"/>
      <name val="方正小标宋简体"/>
      <charset val="134"/>
    </font>
    <font>
      <sz val="24"/>
      <name val="方正小标宋简体"/>
      <charset val="134"/>
    </font>
    <font>
      <sz val="12"/>
      <color indexed="8"/>
      <name val="宋体"/>
      <charset val="134"/>
    </font>
    <font>
      <sz val="12"/>
      <color indexed="8"/>
      <name val="Arial Narrow"/>
      <charset val="134"/>
    </font>
    <font>
      <sz val="12"/>
      <color theme="1"/>
      <name val="宋体"/>
      <charset val="134"/>
    </font>
    <font>
      <sz val="14"/>
      <name val="宋体"/>
      <charset val="134"/>
    </font>
    <font>
      <sz val="24"/>
      <name val="微软雅黑"/>
      <charset val="134"/>
    </font>
    <font>
      <sz val="11"/>
      <color indexed="8"/>
      <name val="Times New Roman"/>
      <charset val="134"/>
    </font>
    <font>
      <sz val="20"/>
      <color indexed="8"/>
      <name val="方正小标宋简体"/>
      <charset val="134"/>
    </font>
    <font>
      <sz val="10"/>
      <color indexed="8"/>
      <name val="宋体"/>
      <charset val="134"/>
    </font>
    <font>
      <sz val="10"/>
      <color indexed="8"/>
      <name val="Times New Roman"/>
      <charset val="134"/>
    </font>
    <font>
      <sz val="9"/>
      <name val="宋体"/>
      <charset val="134"/>
    </font>
    <font>
      <sz val="11"/>
      <color indexed="8"/>
      <name val="宋体"/>
      <charset val="134"/>
    </font>
    <font>
      <sz val="14"/>
      <color indexed="8"/>
      <name val="宋体"/>
      <charset val="134"/>
    </font>
    <font>
      <b/>
      <sz val="12"/>
      <name val="宋体"/>
      <charset val="134"/>
    </font>
    <font>
      <b/>
      <sz val="20"/>
      <name val="黑体"/>
      <charset val="134"/>
    </font>
    <font>
      <b/>
      <sz val="14"/>
      <name val="宋体"/>
      <charset val="134"/>
    </font>
    <font>
      <sz val="12"/>
      <name val="Times New Roman"/>
      <charset val="134"/>
    </font>
    <font>
      <sz val="18"/>
      <name val="方正小标宋简体"/>
      <charset val="134"/>
    </font>
    <font>
      <b/>
      <sz val="10"/>
      <name val="宋体"/>
      <charset val="134"/>
    </font>
    <font>
      <b/>
      <sz val="16"/>
      <name val="黑体"/>
      <charset val="134"/>
    </font>
    <font>
      <sz val="11"/>
      <color rgb="FFFF0000"/>
      <name val="宋体"/>
      <charset val="134"/>
    </font>
    <font>
      <sz val="11"/>
      <color indexed="10"/>
      <name val="宋体"/>
      <charset val="134"/>
    </font>
    <font>
      <sz val="12"/>
      <name val="方正书宋简体"/>
      <charset val="134"/>
    </font>
    <font>
      <b/>
      <sz val="12"/>
      <name val="方正书宋简体"/>
      <charset val="134"/>
    </font>
    <font>
      <b/>
      <sz val="12"/>
      <name val="Times New Roman"/>
      <charset val="134"/>
    </font>
    <font>
      <sz val="12"/>
      <color indexed="10"/>
      <name val="宋体"/>
      <charset val="134"/>
    </font>
    <font>
      <b/>
      <sz val="11"/>
      <name val="Times New Roman"/>
      <charset val="134"/>
    </font>
    <font>
      <b/>
      <sz val="12"/>
      <name val="宋体"/>
      <charset val="134"/>
      <scheme val="minor"/>
    </font>
    <font>
      <sz val="12"/>
      <name val="宋体"/>
      <charset val="134"/>
      <scheme val="minor"/>
    </font>
    <font>
      <sz val="11"/>
      <color rgb="FFFF0000"/>
      <name val="Times New Roman"/>
      <charset val="134"/>
    </font>
    <font>
      <b/>
      <sz val="18"/>
      <name val="黑体"/>
      <charset val="134"/>
    </font>
    <font>
      <sz val="11"/>
      <name val="黑体"/>
      <charset val="134"/>
    </font>
    <font>
      <b/>
      <sz val="22"/>
      <name val="方正书宋简体"/>
      <charset val="134"/>
    </font>
    <font>
      <b/>
      <sz val="12"/>
      <name val="黑体"/>
      <charset val="134"/>
    </font>
    <font>
      <sz val="20"/>
      <name val="黑体"/>
      <charset val="134"/>
    </font>
    <font>
      <b/>
      <sz val="12"/>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indexed="16"/>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2"/>
      <name val="仿宋_GB2312"/>
      <charset val="134"/>
    </font>
  </fonts>
  <fills count="40">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7" tint="0.799890133365886"/>
        <bgColor indexed="64"/>
      </patternFill>
    </fill>
    <fill>
      <patternFill patternType="solid">
        <fgColor theme="4" tint="0.799829096346934"/>
        <bgColor indexed="64"/>
      </patternFill>
    </fill>
    <fill>
      <patternFill patternType="solid">
        <fgColor theme="0" tint="-0.14990691854609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4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61"/>
        <bgColor indexed="64"/>
      </patternFill>
    </fill>
  </fills>
  <borders count="32">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diagonal/>
    </border>
    <border>
      <left style="thin">
        <color indexed="8"/>
      </left>
      <right style="thin">
        <color auto="1"/>
      </right>
      <top/>
      <bottom style="thin">
        <color indexed="8"/>
      </bottom>
      <diagonal/>
    </border>
    <border>
      <left style="thin">
        <color indexed="8"/>
      </left>
      <right style="thin">
        <color indexed="8"/>
      </right>
      <top style="thin">
        <color auto="1"/>
      </top>
      <bottom style="thin">
        <color indexed="8"/>
      </bottom>
      <diagonal/>
    </border>
    <border>
      <left style="thin">
        <color indexed="8"/>
      </left>
      <right style="thin">
        <color indexed="8"/>
      </right>
      <top style="thin">
        <color indexed="8"/>
      </top>
      <bottom style="thin">
        <color auto="1"/>
      </bottom>
      <diagonal/>
    </border>
    <border>
      <left style="thin">
        <color auto="1"/>
      </left>
      <right style="thin">
        <color auto="1"/>
      </right>
      <top/>
      <bottom/>
      <diagonal/>
    </border>
    <border>
      <left/>
      <right/>
      <top style="thin">
        <color auto="1"/>
      </top>
      <bottom/>
      <diagonal/>
    </border>
    <border>
      <left style="medium">
        <color auto="1"/>
      </left>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xf numFmtId="42" fontId="7" fillId="0" borderId="0" applyFont="0" applyFill="0" applyBorder="0" applyAlignment="0" applyProtection="0">
      <alignment vertical="center"/>
    </xf>
    <xf numFmtId="0" fontId="49" fillId="7" borderId="0" applyNumberFormat="0" applyBorder="0" applyAlignment="0" applyProtection="0">
      <alignment vertical="center"/>
    </xf>
    <xf numFmtId="0" fontId="50" fillId="8" borderId="2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49" fillId="9" borderId="0" applyNumberFormat="0" applyBorder="0" applyAlignment="0" applyProtection="0">
      <alignment vertical="center"/>
    </xf>
    <xf numFmtId="0" fontId="51" fillId="10" borderId="0" applyNumberFormat="0" applyBorder="0" applyAlignment="0" applyProtection="0">
      <alignment vertical="center"/>
    </xf>
    <xf numFmtId="43" fontId="7" fillId="0" borderId="0" applyFont="0" applyFill="0" applyBorder="0" applyAlignment="0" applyProtection="0">
      <alignment vertical="center"/>
    </xf>
    <xf numFmtId="0" fontId="52" fillId="11" borderId="0" applyNumberFormat="0" applyBorder="0" applyAlignment="0" applyProtection="0">
      <alignment vertical="center"/>
    </xf>
    <xf numFmtId="0" fontId="53" fillId="0" borderId="0" applyNumberFormat="0" applyFill="0" applyBorder="0" applyAlignment="0" applyProtection="0">
      <alignment vertical="center"/>
    </xf>
    <xf numFmtId="0" fontId="54" fillId="12" borderId="0" applyNumberFormat="0" applyBorder="0" applyAlignment="0" applyProtection="0">
      <alignment vertical="center"/>
    </xf>
    <xf numFmtId="9" fontId="7" fillId="0" borderId="0" applyFont="0" applyFill="0" applyBorder="0" applyAlignment="0" applyProtection="0">
      <alignment vertical="center"/>
    </xf>
    <xf numFmtId="0" fontId="55"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13" borderId="25" applyNumberFormat="0" applyFont="0" applyAlignment="0" applyProtection="0">
      <alignment vertical="center"/>
    </xf>
    <xf numFmtId="0" fontId="52" fillId="14" borderId="0" applyNumberFormat="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26" applyNumberFormat="0" applyFill="0" applyAlignment="0" applyProtection="0">
      <alignment vertical="center"/>
    </xf>
    <xf numFmtId="0" fontId="61" fillId="0" borderId="26" applyNumberFormat="0" applyFill="0" applyAlignment="0" applyProtection="0">
      <alignment vertical="center"/>
    </xf>
    <xf numFmtId="0" fontId="52" fillId="15" borderId="0" applyNumberFormat="0" applyBorder="0" applyAlignment="0" applyProtection="0">
      <alignment vertical="center"/>
    </xf>
    <xf numFmtId="0" fontId="56" fillId="0" borderId="27" applyNumberFormat="0" applyFill="0" applyAlignment="0" applyProtection="0">
      <alignment vertical="center"/>
    </xf>
    <xf numFmtId="0" fontId="52" fillId="16" borderId="0" applyNumberFormat="0" applyBorder="0" applyAlignment="0" applyProtection="0">
      <alignment vertical="center"/>
    </xf>
    <xf numFmtId="0" fontId="62" fillId="17" borderId="28" applyNumberFormat="0" applyAlignment="0" applyProtection="0">
      <alignment vertical="center"/>
    </xf>
    <xf numFmtId="0" fontId="63" fillId="17" borderId="24" applyNumberFormat="0" applyAlignment="0" applyProtection="0">
      <alignment vertical="center"/>
    </xf>
    <xf numFmtId="0" fontId="64" fillId="18" borderId="29" applyNumberFormat="0" applyAlignment="0" applyProtection="0">
      <alignment vertical="center"/>
    </xf>
    <xf numFmtId="0" fontId="49" fillId="19" borderId="0" applyNumberFormat="0" applyBorder="0" applyAlignment="0" applyProtection="0">
      <alignment vertical="center"/>
    </xf>
    <xf numFmtId="0" fontId="52" fillId="20" borderId="0" applyNumberFormat="0" applyBorder="0" applyAlignment="0" applyProtection="0">
      <alignment vertical="center"/>
    </xf>
    <xf numFmtId="0" fontId="65" fillId="0" borderId="30" applyNumberFormat="0" applyFill="0" applyAlignment="0" applyProtection="0">
      <alignment vertical="center"/>
    </xf>
    <xf numFmtId="0" fontId="66" fillId="0" borderId="31" applyNumberFormat="0" applyFill="0" applyAlignment="0" applyProtection="0">
      <alignment vertical="center"/>
    </xf>
    <xf numFmtId="0" fontId="67" fillId="21" borderId="0" applyNumberFormat="0" applyBorder="0" applyAlignment="0" applyProtection="0">
      <alignment vertical="center"/>
    </xf>
    <xf numFmtId="0" fontId="68" fillId="22" borderId="0" applyNumberFormat="0" applyBorder="0" applyAlignment="0" applyProtection="0">
      <alignment vertical="center"/>
    </xf>
    <xf numFmtId="0" fontId="49" fillId="23" borderId="0" applyNumberFormat="0" applyBorder="0" applyAlignment="0" applyProtection="0">
      <alignment vertical="center"/>
    </xf>
    <xf numFmtId="0" fontId="54" fillId="12" borderId="0" applyNumberFormat="0" applyBorder="0" applyAlignment="0" applyProtection="0">
      <alignment vertical="center"/>
    </xf>
    <xf numFmtId="0" fontId="52"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52" fillId="29" borderId="0" applyNumberFormat="0" applyBorder="0" applyAlignment="0" applyProtection="0">
      <alignment vertical="center"/>
    </xf>
    <xf numFmtId="0" fontId="0" fillId="0" borderId="0"/>
    <xf numFmtId="0" fontId="52"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52" fillId="33" borderId="0" applyNumberFormat="0" applyBorder="0" applyAlignment="0" applyProtection="0">
      <alignment vertical="center"/>
    </xf>
    <xf numFmtId="0" fontId="0" fillId="0" borderId="0">
      <alignment vertical="center"/>
    </xf>
    <xf numFmtId="0" fontId="49" fillId="34" borderId="0" applyNumberFormat="0" applyBorder="0" applyAlignment="0" applyProtection="0">
      <alignment vertical="center"/>
    </xf>
    <xf numFmtId="0" fontId="52" fillId="35" borderId="0" applyNumberFormat="0" applyBorder="0" applyAlignment="0" applyProtection="0">
      <alignment vertical="center"/>
    </xf>
    <xf numFmtId="0" fontId="52" fillId="36" borderId="0" applyNumberFormat="0" applyBorder="0" applyAlignment="0" applyProtection="0">
      <alignment vertical="center"/>
    </xf>
    <xf numFmtId="0" fontId="23" fillId="0" borderId="0"/>
    <xf numFmtId="0" fontId="49" fillId="37" borderId="0" applyNumberFormat="0" applyBorder="0" applyAlignment="0" applyProtection="0">
      <alignment vertical="center"/>
    </xf>
    <xf numFmtId="0" fontId="54" fillId="12" borderId="0" applyNumberFormat="0" applyBorder="0" applyAlignment="0" applyProtection="0">
      <alignment vertical="center"/>
    </xf>
    <xf numFmtId="0" fontId="52" fillId="38" borderId="0" applyNumberFormat="0" applyBorder="0" applyAlignment="0" applyProtection="0">
      <alignment vertical="center"/>
    </xf>
    <xf numFmtId="0" fontId="54" fillId="39" borderId="0" applyNumberFormat="0" applyBorder="0" applyAlignment="0" applyProtection="0">
      <alignment vertical="center"/>
    </xf>
    <xf numFmtId="0" fontId="54" fillId="12" borderId="0" applyNumberFormat="0" applyBorder="0" applyAlignment="0" applyProtection="0">
      <alignment vertical="center"/>
    </xf>
    <xf numFmtId="0" fontId="54" fillId="12" borderId="0" applyNumberFormat="0" applyBorder="0" applyAlignment="0" applyProtection="0">
      <alignment vertical="center"/>
    </xf>
    <xf numFmtId="0" fontId="54" fillId="12" borderId="0" applyNumberFormat="0" applyBorder="0" applyAlignment="0" applyProtection="0">
      <alignment vertical="center"/>
    </xf>
    <xf numFmtId="0" fontId="54" fillId="12"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69" fillId="0" borderId="0"/>
    <xf numFmtId="0" fontId="23" fillId="0" borderId="0">
      <alignment vertical="center"/>
    </xf>
    <xf numFmtId="0" fontId="2" fillId="0" borderId="0"/>
    <xf numFmtId="0" fontId="0" fillId="0" borderId="0"/>
    <xf numFmtId="0" fontId="29" fillId="0" borderId="0"/>
    <xf numFmtId="0" fontId="69" fillId="0" borderId="0"/>
    <xf numFmtId="177" fontId="0" fillId="0" borderId="0" applyFont="0" applyFill="0" applyBorder="0" applyAlignment="0" applyProtection="0"/>
    <xf numFmtId="176" fontId="0" fillId="0" borderId="0" applyFont="0" applyFill="0" applyBorder="0" applyAlignment="0" applyProtection="0"/>
    <xf numFmtId="0" fontId="0" fillId="0" borderId="0"/>
  </cellStyleXfs>
  <cellXfs count="251">
    <xf numFmtId="0" fontId="0" fillId="0" borderId="0" xfId="0"/>
    <xf numFmtId="0" fontId="1" fillId="0" borderId="0" xfId="0" applyFont="1" applyAlignment="1">
      <alignment horizontal="center"/>
    </xf>
    <xf numFmtId="0" fontId="0" fillId="0" borderId="0" xfId="0" applyFont="1" applyAlignment="1">
      <alignment horizontal="left" vertical="top" wrapText="1"/>
    </xf>
    <xf numFmtId="0" fontId="0" fillId="0" borderId="0" xfId="0" applyAlignment="1">
      <alignment horizontal="left" vertical="top"/>
    </xf>
    <xf numFmtId="0" fontId="0" fillId="0" borderId="0" xfId="0" applyFont="1" applyFill="1"/>
    <xf numFmtId="0" fontId="0" fillId="0" borderId="0" xfId="0" applyFont="1"/>
    <xf numFmtId="0" fontId="2" fillId="0" borderId="0" xfId="0" applyFont="1"/>
    <xf numFmtId="0" fontId="2" fillId="0" borderId="0" xfId="0" applyFont="1" applyAlignment="1">
      <alignment horizontal="right"/>
    </xf>
    <xf numFmtId="0" fontId="3" fillId="0" borderId="0"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righ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49" fontId="5" fillId="0" borderId="6" xfId="0" applyNumberFormat="1" applyFont="1" applyFill="1" applyBorder="1" applyAlignment="1">
      <alignment horizontal="center" vertical="center" wrapText="1"/>
    </xf>
    <xf numFmtId="179" fontId="5" fillId="0" borderId="6" xfId="0" applyNumberFormat="1" applyFont="1" applyFill="1" applyBorder="1" applyAlignment="1">
      <alignment horizontal="center" vertical="center" wrapText="1"/>
    </xf>
    <xf numFmtId="0" fontId="0" fillId="0" borderId="0" xfId="0" applyFont="1" applyFill="1" applyBorder="1" applyAlignment="1">
      <alignment vertical="center"/>
    </xf>
    <xf numFmtId="0" fontId="7" fillId="0" borderId="0" xfId="0" applyFont="1" applyFill="1" applyBorder="1" applyAlignment="1">
      <alignment vertical="center"/>
    </xf>
    <xf numFmtId="0" fontId="1"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0" fillId="0" borderId="6" xfId="0" applyFont="1" applyFill="1" applyBorder="1" applyAlignment="1">
      <alignment vertical="center"/>
    </xf>
    <xf numFmtId="179" fontId="9" fillId="0" borderId="6" xfId="0" applyNumberFormat="1" applyFont="1" applyFill="1" applyBorder="1" applyAlignment="1">
      <alignment horizontal="right" vertical="center" wrapText="1"/>
    </xf>
    <xf numFmtId="0" fontId="0" fillId="0" borderId="0" xfId="0" applyFont="1" applyFill="1" applyBorder="1" applyAlignment="1">
      <alignment horizontal="right" vertical="center"/>
    </xf>
    <xf numFmtId="0" fontId="8" fillId="0" borderId="6" xfId="0" applyFont="1" applyFill="1" applyBorder="1" applyAlignment="1">
      <alignment horizontal="center" vertical="center" wrapText="1"/>
    </xf>
    <xf numFmtId="179" fontId="10" fillId="0" borderId="6" xfId="0" applyNumberFormat="1" applyFont="1" applyFill="1" applyBorder="1" applyAlignment="1">
      <alignment horizontal="right" vertical="center" wrapText="1"/>
    </xf>
    <xf numFmtId="0" fontId="2" fillId="0" borderId="0" xfId="70" applyFill="1"/>
    <xf numFmtId="0" fontId="11" fillId="0" borderId="0" xfId="70" applyNumberFormat="1" applyFont="1" applyFill="1" applyBorder="1" applyAlignment="1" applyProtection="1">
      <alignment vertical="center"/>
    </xf>
    <xf numFmtId="0" fontId="2" fillId="0" borderId="0" xfId="70" applyNumberFormat="1" applyFont="1" applyFill="1" applyBorder="1" applyAlignment="1" applyProtection="1"/>
    <xf numFmtId="0" fontId="12" fillId="0" borderId="0" xfId="70" applyNumberFormat="1" applyFont="1" applyFill="1" applyBorder="1" applyAlignment="1" applyProtection="1">
      <alignment horizontal="center" vertical="center"/>
    </xf>
    <xf numFmtId="0" fontId="13" fillId="0" borderId="0" xfId="70" applyNumberFormat="1" applyFont="1" applyFill="1" applyBorder="1" applyAlignment="1" applyProtection="1"/>
    <xf numFmtId="0" fontId="14" fillId="0" borderId="8" xfId="70" applyNumberFormat="1" applyFont="1" applyFill="1" applyBorder="1" applyAlignment="1" applyProtection="1">
      <alignment vertical="center"/>
    </xf>
    <xf numFmtId="0" fontId="15" fillId="0" borderId="8" xfId="70" applyNumberFormat="1" applyFont="1" applyFill="1" applyBorder="1" applyAlignment="1" applyProtection="1">
      <alignment vertical="center"/>
    </xf>
    <xf numFmtId="0" fontId="15" fillId="0" borderId="1" xfId="70" applyNumberFormat="1" applyFont="1" applyFill="1" applyBorder="1" applyAlignment="1" applyProtection="1">
      <alignment vertical="center"/>
    </xf>
    <xf numFmtId="0" fontId="2" fillId="0" borderId="1" xfId="70" applyNumberFormat="1" applyFont="1" applyFill="1" applyBorder="1" applyAlignment="1" applyProtection="1"/>
    <xf numFmtId="0" fontId="14" fillId="0" borderId="9" xfId="70" applyNumberFormat="1" applyFont="1" applyFill="1" applyBorder="1" applyAlignment="1" applyProtection="1">
      <alignment horizontal="center" vertical="center"/>
    </xf>
    <xf numFmtId="0" fontId="14" fillId="0" borderId="10" xfId="70" applyNumberFormat="1" applyFont="1" applyFill="1" applyBorder="1" applyAlignment="1" applyProtection="1">
      <alignment horizontal="center" vertical="center" wrapText="1"/>
    </xf>
    <xf numFmtId="0" fontId="14" fillId="0" borderId="6" xfId="70" applyNumberFormat="1" applyFont="1" applyFill="1" applyBorder="1" applyAlignment="1" applyProtection="1">
      <alignment horizontal="center" vertical="center" wrapText="1"/>
    </xf>
    <xf numFmtId="0" fontId="14" fillId="0" borderId="11" xfId="70" applyNumberFormat="1" applyFont="1" applyFill="1" applyBorder="1" applyAlignment="1" applyProtection="1">
      <alignment horizontal="center" vertical="center" wrapText="1"/>
    </xf>
    <xf numFmtId="0" fontId="14" fillId="0" borderId="9" xfId="70" applyNumberFormat="1" applyFont="1" applyFill="1" applyBorder="1" applyAlignment="1" applyProtection="1">
      <alignment horizontal="center" vertical="center" wrapText="1"/>
    </xf>
    <xf numFmtId="0" fontId="16" fillId="0" borderId="9" xfId="70" applyNumberFormat="1" applyFont="1" applyFill="1" applyBorder="1" applyAlignment="1" applyProtection="1">
      <alignment horizontal="left" vertical="center"/>
    </xf>
    <xf numFmtId="180" fontId="16" fillId="0" borderId="9" xfId="70" applyNumberFormat="1" applyFont="1" applyFill="1" applyBorder="1" applyAlignment="1" applyProtection="1">
      <alignment horizontal="right" vertical="center"/>
    </xf>
    <xf numFmtId="0" fontId="16" fillId="0" borderId="9" xfId="70" applyNumberFormat="1" applyFont="1" applyFill="1" applyBorder="1" applyAlignment="1" applyProtection="1">
      <alignment vertical="center"/>
    </xf>
    <xf numFmtId="0" fontId="16" fillId="0" borderId="12" xfId="70" applyNumberFormat="1" applyFont="1" applyFill="1" applyBorder="1" applyAlignment="1" applyProtection="1">
      <alignment horizontal="left" vertical="center"/>
    </xf>
    <xf numFmtId="0" fontId="17" fillId="0" borderId="0" xfId="70" applyFont="1" applyFill="1" applyAlignment="1">
      <alignment horizontal="right"/>
    </xf>
    <xf numFmtId="0" fontId="14" fillId="0" borderId="8" xfId="70" applyNumberFormat="1" applyFont="1" applyFill="1" applyBorder="1" applyAlignment="1" applyProtection="1">
      <alignment horizontal="right" vertical="center"/>
    </xf>
    <xf numFmtId="0" fontId="14" fillId="0" borderId="1" xfId="70" applyNumberFormat="1" applyFont="1" applyFill="1" applyBorder="1" applyAlignment="1" applyProtection="1">
      <alignment horizontal="left" vertical="center"/>
    </xf>
    <xf numFmtId="180" fontId="14" fillId="0" borderId="6" xfId="70" applyNumberFormat="1" applyFont="1" applyFill="1" applyBorder="1" applyAlignment="1" applyProtection="1">
      <alignment horizontal="right" vertical="center"/>
    </xf>
    <xf numFmtId="180" fontId="16" fillId="0" borderId="10" xfId="70" applyNumberFormat="1" applyFont="1" applyFill="1" applyBorder="1" applyAlignment="1" applyProtection="1">
      <alignment horizontal="right" vertical="center"/>
    </xf>
    <xf numFmtId="180" fontId="14" fillId="0" borderId="13" xfId="70" applyNumberFormat="1" applyFont="1" applyFill="1" applyBorder="1" applyAlignment="1" applyProtection="1">
      <alignment horizontal="right" vertical="center"/>
    </xf>
    <xf numFmtId="180" fontId="16" fillId="0" borderId="14" xfId="70" applyNumberFormat="1" applyFont="1" applyFill="1" applyBorder="1" applyAlignment="1" applyProtection="1">
      <alignment horizontal="right" vertical="center"/>
    </xf>
    <xf numFmtId="180" fontId="14" fillId="0" borderId="14" xfId="70" applyNumberFormat="1" applyFont="1" applyFill="1" applyBorder="1" applyAlignment="1" applyProtection="1">
      <alignment horizontal="right" vertical="center"/>
    </xf>
    <xf numFmtId="180" fontId="14" fillId="0" borderId="9" xfId="70" applyNumberFormat="1" applyFont="1" applyFill="1" applyBorder="1" applyAlignment="1" applyProtection="1">
      <alignment horizontal="right" vertical="center"/>
    </xf>
    <xf numFmtId="180" fontId="16" fillId="0" borderId="15" xfId="70" applyNumberFormat="1" applyFont="1" applyFill="1" applyBorder="1" applyAlignment="1" applyProtection="1">
      <alignment horizontal="right" vertical="center"/>
    </xf>
    <xf numFmtId="180" fontId="14" fillId="0" borderId="7" xfId="70" applyNumberFormat="1" applyFont="1" applyFill="1" applyBorder="1" applyAlignment="1" applyProtection="1">
      <alignment horizontal="right" vertical="center"/>
    </xf>
    <xf numFmtId="0" fontId="14" fillId="0" borderId="12" xfId="70" applyNumberFormat="1" applyFont="1" applyFill="1" applyBorder="1" applyAlignment="1" applyProtection="1">
      <alignment horizontal="left" vertical="center"/>
    </xf>
    <xf numFmtId="180" fontId="14" fillId="0" borderId="16" xfId="70" applyNumberFormat="1" applyFont="1" applyFill="1" applyBorder="1" applyAlignment="1" applyProtection="1">
      <alignment horizontal="right" vertical="center"/>
    </xf>
    <xf numFmtId="0" fontId="14" fillId="0" borderId="9" xfId="70" applyNumberFormat="1" applyFont="1" applyFill="1" applyBorder="1" applyAlignment="1" applyProtection="1">
      <alignment horizontal="left" vertical="center"/>
    </xf>
    <xf numFmtId="0" fontId="14" fillId="0" borderId="9" xfId="70" applyNumberFormat="1" applyFont="1" applyFill="1" applyBorder="1" applyAlignment="1" applyProtection="1">
      <alignment vertical="center"/>
    </xf>
    <xf numFmtId="180" fontId="14" fillId="0" borderId="9" xfId="70" applyNumberFormat="1" applyFont="1" applyFill="1" applyBorder="1" applyAlignment="1" applyProtection="1">
      <alignment horizontal="center" vertical="center"/>
    </xf>
    <xf numFmtId="180" fontId="14" fillId="0" borderId="10" xfId="70" applyNumberFormat="1" applyFont="1" applyFill="1" applyBorder="1" applyAlignment="1" applyProtection="1">
      <alignment horizontal="right" vertical="center"/>
    </xf>
    <xf numFmtId="180" fontId="14" fillId="0" borderId="17" xfId="70" applyNumberFormat="1" applyFont="1" applyFill="1" applyBorder="1" applyAlignment="1" applyProtection="1">
      <alignment horizontal="center" vertical="center"/>
    </xf>
    <xf numFmtId="180" fontId="14" fillId="0" borderId="17" xfId="70" applyNumberFormat="1" applyFont="1" applyFill="1" applyBorder="1" applyAlignment="1" applyProtection="1">
      <alignment horizontal="right" vertical="center"/>
    </xf>
    <xf numFmtId="0" fontId="2" fillId="0" borderId="0" xfId="0" applyFont="1" applyAlignment="1">
      <alignment vertical="center" wrapText="1"/>
    </xf>
    <xf numFmtId="0" fontId="8" fillId="0" borderId="0" xfId="0" applyFont="1" applyAlignment="1">
      <alignment vertical="center" wrapText="1"/>
    </xf>
    <xf numFmtId="0" fontId="0" fillId="0" borderId="0" xfId="0" applyFont="1" applyAlignment="1">
      <alignment vertical="center" wrapText="1"/>
    </xf>
    <xf numFmtId="0" fontId="0" fillId="0" borderId="0" xfId="0" applyAlignment="1">
      <alignment vertical="center" wrapText="1"/>
    </xf>
    <xf numFmtId="43" fontId="0" fillId="0" borderId="0" xfId="0" applyNumberFormat="1" applyAlignment="1">
      <alignment vertical="center" wrapText="1"/>
    </xf>
    <xf numFmtId="0" fontId="0" fillId="0" borderId="0" xfId="0" applyBorder="1" applyAlignment="1">
      <alignment vertical="center" wrapText="1"/>
    </xf>
    <xf numFmtId="0" fontId="18" fillId="0" borderId="0" xfId="0" applyFont="1" applyAlignment="1">
      <alignment horizontal="center" vertical="center" wrapText="1"/>
    </xf>
    <xf numFmtId="43" fontId="5" fillId="0" borderId="1" xfId="0" applyNumberFormat="1" applyFont="1" applyBorder="1" applyAlignment="1">
      <alignment horizontal="center" vertical="center" wrapText="1"/>
    </xf>
    <xf numFmtId="0" fontId="2" fillId="0" borderId="0" xfId="0" applyFont="1" applyBorder="1" applyAlignment="1">
      <alignment vertical="center" wrapText="1"/>
    </xf>
    <xf numFmtId="0" fontId="0" fillId="0" borderId="6" xfId="0" applyFont="1" applyBorder="1" applyAlignment="1">
      <alignment horizontal="center" vertical="center" wrapText="1"/>
    </xf>
    <xf numFmtId="0" fontId="0" fillId="0" borderId="4" xfId="0" applyFont="1" applyBorder="1" applyAlignment="1">
      <alignment horizontal="center" vertical="center" textRotation="255" wrapText="1"/>
    </xf>
    <xf numFmtId="43" fontId="0" fillId="0" borderId="6" xfId="0" applyNumberFormat="1" applyFont="1" applyBorder="1" applyAlignment="1">
      <alignment horizontal="center" vertical="center" wrapText="1"/>
    </xf>
    <xf numFmtId="0" fontId="8" fillId="0" borderId="0" xfId="0" applyFont="1" applyBorder="1" applyAlignment="1">
      <alignment vertical="center" wrapText="1"/>
    </xf>
    <xf numFmtId="0" fontId="0" fillId="0" borderId="6" xfId="0" applyFont="1" applyBorder="1" applyAlignment="1">
      <alignment vertical="center" wrapText="1"/>
    </xf>
    <xf numFmtId="0" fontId="0" fillId="0" borderId="4" xfId="0" applyFont="1" applyBorder="1" applyAlignment="1">
      <alignment horizontal="center" vertical="center" wrapText="1"/>
    </xf>
    <xf numFmtId="181" fontId="0" fillId="0" borderId="6" xfId="0" applyNumberFormat="1" applyFont="1" applyFill="1" applyBorder="1" applyAlignment="1">
      <alignment horizontal="right" vertical="center" wrapText="1"/>
    </xf>
    <xf numFmtId="43" fontId="0" fillId="0" borderId="6" xfId="0" applyNumberFormat="1" applyFont="1" applyBorder="1" applyAlignment="1">
      <alignment vertical="center" wrapText="1"/>
    </xf>
    <xf numFmtId="0" fontId="0" fillId="0" borderId="0" xfId="0" applyFont="1" applyBorder="1" applyAlignment="1">
      <alignment vertical="center" wrapText="1"/>
    </xf>
    <xf numFmtId="178" fontId="0" fillId="0" borderId="6" xfId="0" applyNumberFormat="1" applyFont="1" applyFill="1" applyBorder="1" applyAlignment="1">
      <alignment vertical="center" wrapText="1"/>
    </xf>
    <xf numFmtId="0" fontId="0" fillId="0" borderId="4" xfId="0" applyFont="1" applyFill="1" applyBorder="1" applyAlignment="1">
      <alignment horizontal="center" vertical="center" wrapText="1"/>
    </xf>
    <xf numFmtId="43" fontId="0" fillId="0" borderId="6" xfId="0" applyNumberFormat="1" applyFont="1" applyFill="1" applyBorder="1" applyAlignment="1">
      <alignment vertical="center" wrapText="1"/>
    </xf>
    <xf numFmtId="182" fontId="0" fillId="0" borderId="6" xfId="0" applyNumberFormat="1" applyFont="1" applyFill="1" applyBorder="1" applyAlignment="1">
      <alignment horizontal="right" vertical="center" wrapText="1"/>
    </xf>
    <xf numFmtId="182" fontId="0" fillId="0" borderId="6" xfId="0" applyNumberFormat="1" applyFont="1" applyFill="1" applyBorder="1" applyAlignment="1">
      <alignment vertical="center" wrapText="1"/>
    </xf>
    <xf numFmtId="43" fontId="0" fillId="0" borderId="6" xfId="0" applyNumberFormat="1" applyFont="1" applyFill="1" applyBorder="1" applyAlignment="1">
      <alignment horizontal="center" vertical="center" wrapText="1"/>
    </xf>
    <xf numFmtId="178" fontId="0" fillId="0" borderId="18" xfId="0" applyNumberFormat="1" applyFont="1" applyFill="1" applyBorder="1" applyAlignment="1">
      <alignment vertical="center" wrapText="1"/>
    </xf>
    <xf numFmtId="178" fontId="0" fillId="0" borderId="6" xfId="0" applyNumberFormat="1" applyFont="1" applyBorder="1" applyAlignment="1">
      <alignment vertical="center" wrapText="1"/>
    </xf>
    <xf numFmtId="182" fontId="0" fillId="0" borderId="6" xfId="0" applyNumberFormat="1" applyFont="1" applyBorder="1" applyAlignment="1">
      <alignment horizontal="right" vertical="center" wrapText="1"/>
    </xf>
    <xf numFmtId="182" fontId="0" fillId="0" borderId="6" xfId="0" applyNumberFormat="1" applyFont="1" applyBorder="1" applyAlignment="1">
      <alignment vertical="center" wrapText="1"/>
    </xf>
    <xf numFmtId="0" fontId="0" fillId="0" borderId="6" xfId="0" applyFont="1" applyBorder="1" applyAlignment="1">
      <alignment horizontal="center" vertical="center" textRotation="255" wrapText="1"/>
    </xf>
    <xf numFmtId="181" fontId="0" fillId="0" borderId="6" xfId="0" applyNumberFormat="1" applyFont="1" applyFill="1" applyBorder="1" applyAlignment="1">
      <alignment vertical="center" wrapText="1"/>
    </xf>
    <xf numFmtId="0" fontId="0" fillId="0" borderId="6" xfId="0" applyFont="1" applyFill="1" applyBorder="1" applyAlignment="1">
      <alignment vertical="center" wrapText="1"/>
    </xf>
    <xf numFmtId="0" fontId="19" fillId="0" borderId="0" xfId="0" applyFont="1"/>
    <xf numFmtId="0" fontId="20" fillId="0" borderId="0" xfId="0" applyFont="1" applyAlignment="1">
      <alignment horizontal="center" vertical="center"/>
    </xf>
    <xf numFmtId="0" fontId="21" fillId="0" borderId="0" xfId="0" applyFont="1" applyAlignment="1">
      <alignment horizontal="right" vertical="center"/>
    </xf>
    <xf numFmtId="0" fontId="0" fillId="0" borderId="6" xfId="0" applyFont="1" applyBorder="1" applyAlignment="1">
      <alignment horizontal="center" vertical="center"/>
    </xf>
    <xf numFmtId="179" fontId="9" fillId="0" borderId="6" xfId="0" applyNumberFormat="1" applyFont="1" applyFill="1" applyBorder="1" applyAlignment="1">
      <alignment horizontal="center" vertical="center" wrapText="1"/>
    </xf>
    <xf numFmtId="0" fontId="21" fillId="0" borderId="19" xfId="0" applyFont="1" applyBorder="1" applyAlignment="1">
      <alignment horizontal="left" vertical="center"/>
    </xf>
    <xf numFmtId="0" fontId="22" fillId="0" borderId="19" xfId="0" applyFont="1" applyBorder="1" applyAlignment="1">
      <alignment horizontal="left" vertical="center"/>
    </xf>
    <xf numFmtId="0" fontId="23" fillId="0" borderId="0" xfId="0" applyFont="1" applyFill="1" applyAlignment="1">
      <alignment vertical="center"/>
    </xf>
    <xf numFmtId="0" fontId="20" fillId="0" borderId="0" xfId="0" applyFont="1" applyFill="1" applyAlignment="1">
      <alignment horizontal="center" vertical="center" wrapText="1"/>
    </xf>
    <xf numFmtId="0" fontId="24" fillId="0" borderId="0" xfId="0" applyFont="1" applyFill="1" applyAlignment="1">
      <alignment vertical="center" wrapText="1"/>
    </xf>
    <xf numFmtId="0" fontId="25" fillId="0" borderId="8"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9" xfId="0" applyFont="1" applyFill="1" applyBorder="1" applyAlignment="1">
      <alignment vertical="center" wrapText="1"/>
    </xf>
    <xf numFmtId="0" fontId="23" fillId="2" borderId="0" xfId="0" applyFont="1" applyFill="1" applyAlignment="1">
      <alignment vertical="center"/>
    </xf>
    <xf numFmtId="0" fontId="24" fillId="0" borderId="0" xfId="0" applyFont="1" applyFill="1" applyAlignment="1">
      <alignment horizontal="center" vertical="center" wrapText="1"/>
    </xf>
    <xf numFmtId="0" fontId="26" fillId="0" borderId="0" xfId="0" applyFont="1" applyFill="1" applyAlignment="1">
      <alignment vertical="center"/>
    </xf>
    <xf numFmtId="0" fontId="0" fillId="0" borderId="0" xfId="0" applyFill="1" applyAlignment="1">
      <alignment vertical="center"/>
    </xf>
    <xf numFmtId="0" fontId="27" fillId="0" borderId="0" xfId="0" applyFont="1" applyFill="1" applyAlignment="1">
      <alignment horizontal="center" vertical="center"/>
    </xf>
    <xf numFmtId="0" fontId="28" fillId="0" borderId="6" xfId="0" applyFont="1" applyFill="1" applyBorder="1" applyAlignment="1">
      <alignment horizontal="center" vertical="center"/>
    </xf>
    <xf numFmtId="0" fontId="6" fillId="0" borderId="6" xfId="0" applyFont="1" applyFill="1" applyBorder="1" applyAlignment="1">
      <alignment horizontal="center" vertical="center"/>
    </xf>
    <xf numFmtId="3" fontId="5" fillId="0" borderId="6" xfId="0" applyNumberFormat="1" applyFont="1" applyFill="1" applyBorder="1" applyAlignment="1" applyProtection="1">
      <alignment vertical="center"/>
    </xf>
    <xf numFmtId="3" fontId="5" fillId="0" borderId="6" xfId="0" applyNumberFormat="1" applyFont="1" applyFill="1" applyBorder="1" applyAlignment="1" applyProtection="1">
      <alignment horizontal="left" vertical="center"/>
    </xf>
    <xf numFmtId="0" fontId="5" fillId="0" borderId="6" xfId="0" applyFont="1" applyFill="1" applyBorder="1" applyAlignment="1">
      <alignment vertical="center"/>
    </xf>
    <xf numFmtId="0" fontId="5" fillId="0" borderId="6" xfId="0" applyFont="1" applyBorder="1" applyAlignment="1">
      <alignment horizontal="left" vertical="center"/>
    </xf>
    <xf numFmtId="0" fontId="5" fillId="0" borderId="6" xfId="0" applyFont="1" applyBorder="1" applyAlignment="1">
      <alignment vertical="center"/>
    </xf>
    <xf numFmtId="0" fontId="6" fillId="0" borderId="6" xfId="0" applyFont="1" applyFill="1" applyBorder="1" applyAlignment="1">
      <alignment horizontal="distributed" vertical="center"/>
    </xf>
    <xf numFmtId="0" fontId="6" fillId="0" borderId="6" xfId="0" applyFont="1" applyFill="1" applyBorder="1" applyAlignment="1">
      <alignment vertical="center"/>
    </xf>
    <xf numFmtId="1" fontId="5" fillId="0" borderId="6" xfId="0" applyNumberFormat="1" applyFont="1" applyFill="1" applyBorder="1" applyAlignment="1" applyProtection="1">
      <alignment vertical="center"/>
      <protection locked="0"/>
    </xf>
    <xf numFmtId="0" fontId="0" fillId="0" borderId="6" xfId="0" applyFill="1" applyBorder="1" applyAlignment="1">
      <alignment vertical="center"/>
    </xf>
    <xf numFmtId="0" fontId="8" fillId="0" borderId="0" xfId="0" applyFont="1" applyFill="1" applyAlignment="1">
      <alignment vertical="center"/>
    </xf>
    <xf numFmtId="0" fontId="29" fillId="0" borderId="0" xfId="0" applyFont="1"/>
    <xf numFmtId="0" fontId="30" fillId="3" borderId="0" xfId="73" applyFont="1" applyFill="1" applyAlignment="1" applyProtection="1">
      <alignment horizontal="center" vertical="center"/>
      <protection locked="0"/>
    </xf>
    <xf numFmtId="184" fontId="2" fillId="3" borderId="1" xfId="73" applyNumberFormat="1" applyFont="1" applyFill="1" applyBorder="1" applyAlignment="1">
      <alignment horizontal="right" vertical="center"/>
    </xf>
    <xf numFmtId="184" fontId="10" fillId="3" borderId="1" xfId="73" applyNumberFormat="1" applyFont="1" applyFill="1" applyBorder="1" applyAlignment="1">
      <alignment horizontal="right" vertical="center"/>
    </xf>
    <xf numFmtId="0" fontId="10" fillId="3" borderId="5" xfId="73" applyFont="1" applyFill="1" applyBorder="1" applyAlignment="1">
      <alignment horizontal="center" vertical="center"/>
    </xf>
    <xf numFmtId="185" fontId="10" fillId="3" borderId="6" xfId="73" applyNumberFormat="1" applyFont="1" applyFill="1" applyBorder="1" applyAlignment="1">
      <alignment horizontal="center" vertical="center" wrapText="1"/>
    </xf>
    <xf numFmtId="184" fontId="2" fillId="3" borderId="5" xfId="73" applyNumberFormat="1" applyFont="1" applyFill="1" applyBorder="1" applyAlignment="1">
      <alignment horizontal="center" vertical="center" wrapText="1"/>
    </xf>
    <xf numFmtId="0" fontId="10" fillId="3" borderId="7" xfId="73" applyFont="1" applyFill="1" applyBorder="1" applyAlignment="1">
      <alignment horizontal="center" vertical="center"/>
    </xf>
    <xf numFmtId="185" fontId="2" fillId="3" borderId="6" xfId="73" applyNumberFormat="1" applyFont="1" applyFill="1" applyBorder="1" applyAlignment="1">
      <alignment horizontal="center" vertical="center" wrapText="1"/>
    </xf>
    <xf numFmtId="184" fontId="10" fillId="3" borderId="7" xfId="73" applyNumberFormat="1" applyFont="1" applyFill="1" applyBorder="1" applyAlignment="1">
      <alignment horizontal="center" vertical="center" wrapText="1"/>
    </xf>
    <xf numFmtId="0" fontId="31" fillId="3" borderId="6" xfId="73" applyNumberFormat="1" applyFont="1" applyFill="1" applyBorder="1" applyAlignment="1" applyProtection="1">
      <alignment horizontal="center" vertical="center" wrapText="1"/>
      <protection locked="0"/>
    </xf>
    <xf numFmtId="178" fontId="10" fillId="4" borderId="6" xfId="73" applyNumberFormat="1" applyFont="1" applyFill="1" applyBorder="1" applyAlignment="1" applyProtection="1">
      <alignment horizontal="center" vertical="center" wrapText="1"/>
      <protection locked="0"/>
    </xf>
    <xf numFmtId="186" fontId="10" fillId="3" borderId="6" xfId="73" applyNumberFormat="1" applyFont="1" applyFill="1" applyBorder="1" applyAlignment="1" applyProtection="1">
      <alignment horizontal="center" vertical="center" wrapText="1"/>
      <protection locked="0"/>
    </xf>
    <xf numFmtId="0" fontId="10" fillId="3" borderId="6" xfId="73" applyFont="1" applyFill="1" applyBorder="1" applyAlignment="1" applyProtection="1">
      <alignment vertical="center"/>
      <protection locked="0"/>
    </xf>
    <xf numFmtId="178" fontId="10" fillId="4" borderId="6" xfId="73" applyNumberFormat="1" applyFont="1" applyFill="1" applyBorder="1" applyAlignment="1" applyProtection="1">
      <alignment horizontal="center" vertical="center"/>
      <protection locked="0"/>
    </xf>
    <xf numFmtId="0" fontId="2" fillId="3" borderId="6" xfId="73" applyFont="1" applyFill="1" applyBorder="1" applyAlignment="1" applyProtection="1">
      <alignment vertical="center"/>
      <protection locked="0"/>
    </xf>
    <xf numFmtId="1" fontId="10" fillId="3" borderId="6" xfId="62" applyNumberFormat="1" applyFont="1" applyFill="1" applyBorder="1" applyAlignment="1" applyProtection="1">
      <alignment vertical="center"/>
      <protection locked="0"/>
    </xf>
    <xf numFmtId="1" fontId="10" fillId="3" borderId="5" xfId="62" applyNumberFormat="1" applyFont="1" applyFill="1" applyBorder="1" applyAlignment="1" applyProtection="1">
      <alignment vertical="center"/>
      <protection locked="0"/>
    </xf>
    <xf numFmtId="178" fontId="10" fillId="4" borderId="4" xfId="73" applyNumberFormat="1" applyFont="1" applyFill="1" applyBorder="1" applyAlignment="1" applyProtection="1">
      <alignment horizontal="center" vertical="center"/>
      <protection locked="0"/>
    </xf>
    <xf numFmtId="49" fontId="2" fillId="0" borderId="6" xfId="0" applyNumberFormat="1" applyFont="1" applyFill="1" applyBorder="1" applyAlignment="1" applyProtection="1">
      <alignment horizontal="left" vertical="center" wrapText="1" indent="1"/>
    </xf>
    <xf numFmtId="1" fontId="2" fillId="3" borderId="6" xfId="62" applyNumberFormat="1" applyFont="1" applyFill="1" applyBorder="1" applyAlignment="1" applyProtection="1">
      <alignment horizontal="left" vertical="center" indent="1"/>
      <protection locked="0"/>
    </xf>
    <xf numFmtId="1" fontId="2" fillId="3" borderId="18" xfId="62" applyNumberFormat="1" applyFont="1" applyFill="1" applyBorder="1" applyAlignment="1" applyProtection="1">
      <alignment horizontal="left" vertical="center" indent="1"/>
      <protection locked="0"/>
    </xf>
    <xf numFmtId="49" fontId="2" fillId="0" borderId="20" xfId="0" applyNumberFormat="1" applyFont="1" applyFill="1" applyBorder="1" applyAlignment="1" applyProtection="1">
      <alignment horizontal="left" vertical="center" wrapText="1" indent="1"/>
    </xf>
    <xf numFmtId="0" fontId="0" fillId="0" borderId="0" xfId="0" applyFont="1" applyFill="1" applyAlignment="1"/>
    <xf numFmtId="0" fontId="25" fillId="0" borderId="21"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applyFill="1" applyAlignment="1">
      <alignment horizontal="center" vertical="center"/>
    </xf>
    <xf numFmtId="0" fontId="0" fillId="0" borderId="0" xfId="0" applyFont="1" applyAlignment="1"/>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2" fillId="0" borderId="0" xfId="0" applyFont="1" applyAlignment="1">
      <alignment horizontal="right" vertical="center"/>
    </xf>
    <xf numFmtId="0" fontId="26" fillId="0" borderId="6"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49" fontId="0" fillId="0" borderId="6" xfId="0" applyNumberFormat="1" applyFont="1" applyFill="1" applyBorder="1" applyAlignment="1">
      <alignment horizontal="center" vertical="center" wrapText="1"/>
    </xf>
    <xf numFmtId="0" fontId="0" fillId="0" borderId="0" xfId="0" applyFill="1"/>
    <xf numFmtId="49" fontId="2" fillId="0" borderId="6" xfId="69" applyNumberFormat="1" applyFont="1" applyFill="1" applyBorder="1" applyAlignment="1" applyProtection="1">
      <alignment horizontal="center" vertical="center" wrapText="1"/>
    </xf>
    <xf numFmtId="187" fontId="2" fillId="0" borderId="6" xfId="69" applyNumberFormat="1" applyFont="1" applyFill="1" applyBorder="1" applyAlignment="1" applyProtection="1">
      <alignment horizontal="right" vertical="center" wrapText="1"/>
    </xf>
    <xf numFmtId="49" fontId="2" fillId="0" borderId="6" xfId="69" applyNumberFormat="1" applyFont="1" applyFill="1" applyBorder="1" applyAlignment="1" applyProtection="1">
      <alignment horizontal="left" vertical="center" wrapText="1"/>
    </xf>
    <xf numFmtId="0" fontId="32"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right" vertical="center"/>
    </xf>
    <xf numFmtId="0" fontId="26" fillId="0" borderId="6" xfId="0" applyFont="1" applyFill="1" applyBorder="1" applyAlignment="1">
      <alignment horizontal="center" vertical="center"/>
    </xf>
    <xf numFmtId="0" fontId="33" fillId="0" borderId="6" xfId="0" applyFont="1" applyFill="1" applyBorder="1" applyAlignment="1">
      <alignment vertical="center"/>
    </xf>
    <xf numFmtId="178" fontId="5" fillId="0" borderId="6" xfId="0" applyNumberFormat="1" applyFont="1" applyFill="1" applyBorder="1" applyAlignment="1" applyProtection="1">
      <alignment horizontal="left" vertical="center"/>
      <protection locked="0"/>
    </xf>
    <xf numFmtId="186" fontId="5" fillId="0" borderId="6" xfId="0" applyNumberFormat="1" applyFont="1" applyFill="1" applyBorder="1" applyAlignment="1" applyProtection="1">
      <alignment horizontal="left" vertical="center"/>
      <protection locked="0"/>
    </xf>
    <xf numFmtId="0" fontId="34" fillId="0" borderId="6" xfId="0" applyFont="1" applyFill="1" applyBorder="1" applyAlignment="1">
      <alignment vertical="center"/>
    </xf>
    <xf numFmtId="0" fontId="7" fillId="0" borderId="0" xfId="0" applyFont="1" applyFill="1" applyAlignment="1">
      <alignment vertical="center"/>
    </xf>
    <xf numFmtId="0" fontId="5" fillId="0" borderId="6" xfId="0" applyFont="1" applyBorder="1" applyAlignment="1">
      <alignment horizontal="center" vertical="center"/>
    </xf>
    <xf numFmtId="0" fontId="35" fillId="0" borderId="0" xfId="68" applyFont="1" applyProtection="1">
      <protection locked="0"/>
    </xf>
    <xf numFmtId="0" fontId="26" fillId="0" borderId="0" xfId="68" applyFont="1" applyProtection="1">
      <protection locked="0"/>
    </xf>
    <xf numFmtId="0" fontId="0" fillId="0" borderId="0" xfId="68" applyFont="1" applyAlignment="1" applyProtection="1">
      <alignment horizontal="center"/>
      <protection locked="0"/>
    </xf>
    <xf numFmtId="0" fontId="0" fillId="0" borderId="0" xfId="68" applyFont="1" applyProtection="1">
      <protection locked="0"/>
    </xf>
    <xf numFmtId="14" fontId="35" fillId="0" borderId="0" xfId="68" applyNumberFormat="1" applyFont="1" applyAlignment="1" applyProtection="1">
      <alignment horizontal="left"/>
      <protection locked="0"/>
    </xf>
    <xf numFmtId="31" fontId="0" fillId="0" borderId="1" xfId="68" applyNumberFormat="1" applyFont="1" applyBorder="1" applyAlignment="1" applyProtection="1">
      <alignment horizontal="right"/>
      <protection locked="0"/>
    </xf>
    <xf numFmtId="0" fontId="29" fillId="0" borderId="0" xfId="68" applyFont="1" applyProtection="1">
      <protection locked="0"/>
    </xf>
    <xf numFmtId="0" fontId="36" fillId="0" borderId="6" xfId="72" applyFont="1" applyBorder="1" applyAlignment="1" applyProtection="1">
      <alignment horizontal="center" vertical="center"/>
      <protection locked="0"/>
    </xf>
    <xf numFmtId="0" fontId="35" fillId="0" borderId="6" xfId="68" applyFont="1" applyBorder="1" applyAlignment="1" applyProtection="1">
      <alignment vertical="center"/>
      <protection locked="0"/>
    </xf>
    <xf numFmtId="1" fontId="0" fillId="0" borderId="6" xfId="72" applyNumberFormat="1" applyFont="1" applyBorder="1" applyAlignment="1" applyProtection="1">
      <alignment horizontal="center" vertical="center"/>
    </xf>
    <xf numFmtId="178" fontId="35" fillId="0" borderId="6" xfId="68" applyNumberFormat="1" applyFont="1" applyFill="1" applyBorder="1" applyAlignment="1" applyProtection="1">
      <alignment vertical="center"/>
      <protection locked="0"/>
    </xf>
    <xf numFmtId="1" fontId="26" fillId="0" borderId="6" xfId="72" applyNumberFormat="1" applyFont="1" applyBorder="1" applyAlignment="1" applyProtection="1">
      <alignment horizontal="center" vertical="center"/>
    </xf>
    <xf numFmtId="0" fontId="37" fillId="0" borderId="0" xfId="68" applyFont="1" applyProtection="1">
      <protection locked="0"/>
    </xf>
    <xf numFmtId="0" fontId="29" fillId="0" borderId="0" xfId="68" applyFont="1" applyAlignment="1" applyProtection="1">
      <alignment horizontal="center"/>
      <protection locked="0"/>
    </xf>
    <xf numFmtId="0" fontId="35" fillId="0" borderId="0" xfId="68" applyFont="1" applyAlignment="1" applyProtection="1">
      <alignment vertical="center"/>
      <protection locked="0"/>
    </xf>
    <xf numFmtId="0" fontId="38" fillId="0" borderId="0" xfId="0" applyFont="1" applyFill="1" applyAlignment="1">
      <alignment vertical="center"/>
    </xf>
    <xf numFmtId="0" fontId="39" fillId="0" borderId="6" xfId="0" applyFont="1" applyFill="1" applyBorder="1" applyAlignment="1" applyProtection="1">
      <alignment horizontal="center" vertical="center"/>
    </xf>
    <xf numFmtId="0" fontId="40" fillId="0" borderId="6" xfId="71" applyFont="1" applyBorder="1" applyAlignment="1">
      <alignment horizontal="left" vertical="center" wrapText="1"/>
    </xf>
    <xf numFmtId="0" fontId="9" fillId="5" borderId="6" xfId="0" applyFont="1" applyFill="1" applyBorder="1" applyAlignment="1" applyProtection="1">
      <alignment vertical="center"/>
    </xf>
    <xf numFmtId="0" fontId="41" fillId="0" borderId="6" xfId="71" applyFont="1" applyBorder="1" applyAlignment="1">
      <alignment horizontal="justify" vertical="center" wrapText="1"/>
    </xf>
    <xf numFmtId="0" fontId="9" fillId="0" borderId="6" xfId="0" applyFont="1" applyFill="1" applyBorder="1" applyAlignment="1" applyProtection="1">
      <alignment vertical="center" wrapText="1"/>
      <protection locked="0"/>
    </xf>
    <xf numFmtId="0" fontId="41" fillId="0" borderId="6" xfId="71" applyFont="1" applyBorder="1" applyAlignment="1">
      <alignment horizontal="left" vertical="center" wrapText="1"/>
    </xf>
    <xf numFmtId="0" fontId="40" fillId="0" borderId="6" xfId="71" applyFont="1" applyBorder="1" applyAlignment="1">
      <alignment horizontal="justify" vertical="center" wrapText="1"/>
    </xf>
    <xf numFmtId="0" fontId="9" fillId="0" borderId="6" xfId="0" applyFont="1" applyFill="1" applyBorder="1" applyAlignment="1" applyProtection="1">
      <alignment vertical="center"/>
    </xf>
    <xf numFmtId="0" fontId="9" fillId="0" borderId="6" xfId="0" applyFont="1" applyFill="1" applyBorder="1" applyAlignment="1" applyProtection="1">
      <alignment vertical="center"/>
      <protection locked="0"/>
    </xf>
    <xf numFmtId="0" fontId="42" fillId="0" borderId="6" xfId="0" applyFont="1" applyFill="1" applyBorder="1" applyAlignment="1" applyProtection="1">
      <alignment vertical="center"/>
      <protection locked="0"/>
    </xf>
    <xf numFmtId="0" fontId="39" fillId="0" borderId="6" xfId="0" applyFont="1" applyFill="1" applyBorder="1" applyAlignment="1" applyProtection="1">
      <alignment horizontal="distributed" vertical="center"/>
    </xf>
    <xf numFmtId="0" fontId="43" fillId="0" borderId="0" xfId="0" applyFont="1" applyFill="1" applyAlignment="1">
      <alignment horizontal="center" vertical="center"/>
    </xf>
    <xf numFmtId="0" fontId="0" fillId="0" borderId="0" xfId="0" applyFont="1" applyFill="1" applyBorder="1" applyAlignment="1">
      <alignment horizontal="center" vertical="center"/>
    </xf>
    <xf numFmtId="0" fontId="44" fillId="0" borderId="2"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0" fontId="44" fillId="0" borderId="6" xfId="0" applyFont="1" applyFill="1" applyBorder="1" applyAlignment="1" applyProtection="1">
      <alignment horizontal="center" vertical="center"/>
      <protection locked="0"/>
    </xf>
    <xf numFmtId="0" fontId="6" fillId="0" borderId="6" xfId="62" applyFont="1" applyBorder="1" applyAlignment="1" applyProtection="1">
      <alignment horizontal="left" vertical="center"/>
      <protection locked="0"/>
    </xf>
    <xf numFmtId="1" fontId="9" fillId="0" borderId="2" xfId="0" applyNumberFormat="1" applyFont="1" applyFill="1" applyBorder="1" applyAlignment="1" applyProtection="1">
      <alignment horizontal="right" vertical="center"/>
    </xf>
    <xf numFmtId="0" fontId="6" fillId="0" borderId="6" xfId="0" applyFont="1" applyFill="1" applyBorder="1" applyAlignment="1" applyProtection="1">
      <alignment horizontal="left" vertical="center"/>
      <protection locked="0"/>
    </xf>
    <xf numFmtId="1" fontId="6" fillId="0" borderId="6" xfId="62" applyNumberFormat="1" applyFont="1" applyBorder="1" applyAlignment="1" applyProtection="1">
      <alignment vertical="center"/>
      <protection locked="0"/>
    </xf>
    <xf numFmtId="1" fontId="6" fillId="0" borderId="6" xfId="0" applyNumberFormat="1" applyFont="1" applyFill="1" applyBorder="1" applyAlignment="1" applyProtection="1">
      <alignment vertical="center"/>
      <protection locked="0"/>
    </xf>
    <xf numFmtId="1" fontId="9" fillId="0" borderId="6" xfId="0" applyNumberFormat="1" applyFont="1" applyFill="1" applyBorder="1" applyAlignment="1" applyProtection="1">
      <alignment horizontal="right" vertical="center"/>
    </xf>
    <xf numFmtId="1" fontId="9" fillId="0" borderId="6" xfId="62" applyNumberFormat="1" applyFont="1" applyBorder="1" applyAlignment="1" applyProtection="1">
      <alignment horizontal="left" vertical="center"/>
      <protection locked="0"/>
    </xf>
    <xf numFmtId="1" fontId="9" fillId="0" borderId="6" xfId="0" applyNumberFormat="1" applyFont="1" applyFill="1" applyBorder="1" applyAlignment="1" applyProtection="1">
      <alignment horizontal="left" vertical="center"/>
      <protection locked="0"/>
    </xf>
    <xf numFmtId="1" fontId="9" fillId="0" borderId="6" xfId="0" applyNumberFormat="1" applyFont="1" applyFill="1" applyBorder="1" applyAlignment="1" applyProtection="1">
      <alignment horizontal="right" vertical="center"/>
      <protection locked="0"/>
    </xf>
    <xf numFmtId="1" fontId="9" fillId="0" borderId="6" xfId="62" applyNumberFormat="1" applyFont="1" applyBorder="1" applyAlignment="1" applyProtection="1">
      <alignment vertical="center"/>
      <protection locked="0"/>
    </xf>
    <xf numFmtId="1" fontId="9" fillId="0" borderId="6" xfId="0" applyNumberFormat="1" applyFont="1" applyFill="1" applyBorder="1" applyAlignment="1" applyProtection="1">
      <alignment vertical="center"/>
      <protection locked="0"/>
    </xf>
    <xf numFmtId="1" fontId="9" fillId="0" borderId="6" xfId="0" applyNumberFormat="1" applyFont="1" applyFill="1" applyBorder="1" applyAlignment="1" applyProtection="1">
      <alignment vertical="center"/>
    </xf>
    <xf numFmtId="0" fontId="9" fillId="0" borderId="6" xfId="62" applyFont="1" applyBorder="1" applyAlignment="1" applyProtection="1">
      <alignment vertical="center"/>
      <protection locked="0"/>
    </xf>
    <xf numFmtId="3" fontId="9" fillId="0" borderId="6" xfId="62" applyNumberFormat="1" applyFont="1" applyBorder="1" applyAlignment="1" applyProtection="1">
      <alignment vertical="center"/>
      <protection locked="0"/>
    </xf>
    <xf numFmtId="3" fontId="9" fillId="0" borderId="6" xfId="0" applyNumberFormat="1" applyFont="1" applyFill="1" applyBorder="1" applyAlignment="1" applyProtection="1">
      <alignment vertical="center"/>
      <protection locked="0"/>
    </xf>
    <xf numFmtId="3" fontId="2" fillId="0" borderId="6" xfId="0" applyNumberFormat="1" applyFont="1" applyFill="1" applyBorder="1" applyAlignment="1" applyProtection="1">
      <alignment horizontal="right" vertical="center"/>
    </xf>
    <xf numFmtId="0" fontId="9" fillId="0" borderId="6" xfId="0" applyNumberFormat="1" applyFont="1" applyFill="1" applyBorder="1" applyAlignment="1" applyProtection="1">
      <alignment vertical="center"/>
      <protection locked="0"/>
    </xf>
    <xf numFmtId="0" fontId="9" fillId="0" borderId="6" xfId="62" applyFont="1" applyBorder="1" applyAlignment="1" applyProtection="1">
      <alignment vertical="center" wrapText="1"/>
      <protection locked="0"/>
    </xf>
    <xf numFmtId="3" fontId="9" fillId="0" borderId="5" xfId="0" applyNumberFormat="1" applyFont="1" applyFill="1" applyBorder="1" applyAlignment="1" applyProtection="1">
      <alignment vertical="center"/>
      <protection locked="0"/>
    </xf>
    <xf numFmtId="1" fontId="9" fillId="0" borderId="4" xfId="0" applyNumberFormat="1" applyFont="1" applyFill="1" applyBorder="1" applyAlignment="1" applyProtection="1">
      <alignment vertical="center"/>
      <protection locked="0"/>
    </xf>
    <xf numFmtId="0" fontId="39" fillId="0" borderId="6" xfId="0" applyFont="1" applyFill="1" applyBorder="1" applyAlignment="1" applyProtection="1">
      <alignment horizontal="distributed" vertical="center"/>
      <protection locked="0"/>
    </xf>
    <xf numFmtId="1" fontId="9" fillId="0" borderId="7" xfId="0" applyNumberFormat="1" applyFont="1" applyFill="1" applyBorder="1" applyAlignment="1" applyProtection="1">
      <alignment horizontal="left" vertical="center"/>
      <protection locked="0"/>
    </xf>
    <xf numFmtId="0" fontId="6" fillId="0" borderId="6" xfId="0" applyFont="1" applyFill="1" applyBorder="1" applyAlignment="1" applyProtection="1">
      <alignment horizontal="distributed" vertical="center"/>
      <protection locked="0"/>
    </xf>
    <xf numFmtId="0" fontId="45" fillId="0" borderId="0" xfId="72" applyFont="1" applyAlignment="1" applyProtection="1">
      <alignment horizontal="center" vertical="top"/>
      <protection locked="0"/>
    </xf>
    <xf numFmtId="0" fontId="0" fillId="0" borderId="6" xfId="72" applyFont="1" applyBorder="1" applyAlignment="1" applyProtection="1">
      <alignment horizontal="center" vertical="center"/>
      <protection locked="0"/>
    </xf>
    <xf numFmtId="183" fontId="0" fillId="0" borderId="6" xfId="72" applyNumberFormat="1" applyFont="1" applyBorder="1" applyAlignment="1" applyProtection="1">
      <alignment horizontal="center" vertical="center"/>
      <protection locked="0"/>
    </xf>
    <xf numFmtId="0" fontId="40" fillId="0" borderId="6" xfId="71" applyFont="1" applyBorder="1" applyAlignment="1">
      <alignment vertical="center" wrapText="1"/>
    </xf>
    <xf numFmtId="0" fontId="39" fillId="0" borderId="6" xfId="0" applyFont="1" applyFill="1" applyBorder="1" applyAlignment="1" applyProtection="1">
      <alignment horizontal="right" vertical="center"/>
    </xf>
    <xf numFmtId="0" fontId="40" fillId="0" borderId="6" xfId="0" applyFont="1" applyFill="1" applyBorder="1" applyAlignment="1">
      <alignment vertical="center"/>
    </xf>
    <xf numFmtId="178" fontId="9" fillId="5" borderId="6" xfId="0" applyNumberFormat="1" applyFont="1" applyFill="1" applyBorder="1" applyAlignment="1" applyProtection="1">
      <alignment vertical="center"/>
    </xf>
    <xf numFmtId="0" fontId="0" fillId="0" borderId="19" xfId="0" applyFont="1" applyFill="1" applyBorder="1" applyAlignment="1">
      <alignment horizontal="left" vertical="center" wrapText="1"/>
    </xf>
    <xf numFmtId="0" fontId="46" fillId="0" borderId="0" xfId="0" applyFont="1" applyFill="1" applyAlignment="1">
      <alignment horizontal="center" vertical="center"/>
    </xf>
    <xf numFmtId="0" fontId="47" fillId="0" borderId="0" xfId="0" applyFont="1" applyFill="1" applyAlignment="1">
      <alignment horizontal="center" vertical="center"/>
    </xf>
    <xf numFmtId="0" fontId="46" fillId="6" borderId="6" xfId="0" applyFont="1" applyFill="1" applyBorder="1" applyAlignment="1">
      <alignment horizontal="center" vertical="center"/>
    </xf>
    <xf numFmtId="0" fontId="46" fillId="0" borderId="6" xfId="0" applyFont="1" applyFill="1" applyBorder="1" applyAlignment="1">
      <alignment horizontal="center" vertical="center"/>
    </xf>
    <xf numFmtId="0" fontId="46" fillId="0" borderId="6" xfId="0" applyFont="1" applyFill="1" applyBorder="1" applyAlignment="1">
      <alignment horizontal="left" vertical="center"/>
    </xf>
    <xf numFmtId="0" fontId="0" fillId="0" borderId="6" xfId="0" applyFont="1" applyFill="1" applyBorder="1" applyAlignment="1">
      <alignment horizontal="center" vertical="center"/>
    </xf>
    <xf numFmtId="0" fontId="48" fillId="0" borderId="0" xfId="0" applyFont="1" applyFill="1" applyAlignment="1">
      <alignment vertical="center"/>
    </xf>
  </cellXfs>
  <cellStyles count="7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差_基本支出表" xfId="11"/>
    <cellStyle name="百分比" xfId="12" builtinId="5"/>
    <cellStyle name="已访问的超链接" xfId="13" builtinId="9"/>
    <cellStyle name="百分比 2"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差_基本支出表 (政府经济分类)" xfId="3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10" xfId="52"/>
    <cellStyle name="40% - 强调文字颜色 6" xfId="53" builtinId="51"/>
    <cellStyle name="差_2.2017年收支预算简表" xfId="54"/>
    <cellStyle name="60% - 强调文字颜色 6" xfId="55" builtinId="52"/>
    <cellStyle name="差_8.2 2017年社会保险基金预算_市本级" xfId="56"/>
    <cellStyle name="差_表二" xfId="57"/>
    <cellStyle name="差_表四" xfId="58"/>
    <cellStyle name="差_基本支出" xfId="59"/>
    <cellStyle name="差_三公经费2017" xfId="60"/>
    <cellStyle name="常规 2" xfId="61"/>
    <cellStyle name="常规 2_2016年湖南省预算报表" xfId="62"/>
    <cellStyle name="常规 3" xfId="63"/>
    <cellStyle name="常规 3_政府预算公开附件2017" xfId="64"/>
    <cellStyle name="常规 4" xfId="65"/>
    <cellStyle name="常规 4 2 2" xfId="66"/>
    <cellStyle name="常规 4 2 2 2" xfId="67"/>
    <cellStyle name="常规_2.2017年收支预算简表" xfId="68"/>
    <cellStyle name="常规_76F45534EFC8460DA0F4824A8C8A34BC" xfId="69"/>
    <cellStyle name="常规_8.2 2017年社会保险基金预算_市本级" xfId="70"/>
    <cellStyle name="常规_Sheet2" xfId="71"/>
    <cellStyle name="常规_华容" xfId="72"/>
    <cellStyle name="常规_全省收入" xfId="73"/>
    <cellStyle name="千位[0]_E22" xfId="74"/>
    <cellStyle name="千位_E22" xfId="75"/>
    <cellStyle name="样式 1" xfId="76"/>
  </cellStyles>
  <dxfs count="1">
    <dxf>
      <fill>
        <patternFill patternType="solid">
          <bgColor rgb="FFFF9900"/>
        </patternFill>
      </fill>
    </dxf>
  </dxfs>
  <tableStyles count="0" defaultTableStyle="TableStyleMedium2" defaultPivotStyle="PivotStyleLight16"/>
  <colors>
    <mruColors>
      <color rgb="00D9D9D9"/>
      <color rgb="00DDEBF7"/>
      <color rgb="00FFF2CC"/>
      <color rgb="00FFFF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externalLink" Target="externalLinks/externalLink1.xml"/><Relationship Id="rId23" Type="http://schemas.openxmlformats.org/officeDocument/2006/relationships/customXml" Target="../customXml/item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991;&#20214;\2017&#36164;&#26009;\&#30465;&#21381;&#19978;&#25253;&#25110;&#19979;&#21457;\&#39044;&#31639;&#34920;\&#21439;&#21306;\1\&#23731;&#38451;&#2406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错误信息"/>
      <sheetName val="Define"/>
      <sheetName val="公1"/>
      <sheetName val="公式"/>
      <sheetName val="封面"/>
      <sheetName val="目录"/>
      <sheetName val="表一"/>
      <sheetName val="表二"/>
      <sheetName val="表三"/>
      <sheetName val="表四"/>
      <sheetName val="表五"/>
      <sheetName val="表六 (1)"/>
      <sheetName val="表六（2)"/>
      <sheetName val="表七 (1)"/>
      <sheetName val="表七(2)"/>
      <sheetName val="表八"/>
      <sheetName val="表九"/>
      <sheetName val="表十"/>
      <sheetName val="表十一"/>
      <sheetName val="表十二"/>
      <sheetName val="表十三"/>
      <sheetName val="表十四"/>
      <sheetName val="表十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36"/>
  <sheetViews>
    <sheetView topLeftCell="A7" workbookViewId="0">
      <selection activeCell="B21" sqref="B21"/>
    </sheetView>
  </sheetViews>
  <sheetFormatPr defaultColWidth="8.75" defaultRowHeight="14.25" outlineLevelCol="2"/>
  <cols>
    <col min="1" max="1" width="7.5" style="158" customWidth="1"/>
    <col min="2" max="2" width="70.375" style="172" customWidth="1"/>
    <col min="3" max="16384" width="8.75" style="172"/>
  </cols>
  <sheetData>
    <row r="1" ht="48.95" customHeight="1" spans="1:2">
      <c r="A1" s="245" t="s">
        <v>0</v>
      </c>
      <c r="B1" s="245"/>
    </row>
    <row r="2" s="244" customFormat="1" ht="20.1" customHeight="1" spans="1:2">
      <c r="A2" s="246" t="s">
        <v>1</v>
      </c>
      <c r="B2" s="246" t="s">
        <v>2</v>
      </c>
    </row>
    <row r="3" s="244" customFormat="1" ht="20.1" customHeight="1" spans="1:2">
      <c r="A3" s="247" t="s">
        <v>3</v>
      </c>
      <c r="B3" s="248" t="s">
        <v>4</v>
      </c>
    </row>
    <row r="4" ht="20.1" customHeight="1" spans="1:2">
      <c r="A4" s="249" t="s">
        <v>5</v>
      </c>
      <c r="B4" s="25" t="s">
        <v>6</v>
      </c>
    </row>
    <row r="5" ht="20.1" customHeight="1" spans="1:2">
      <c r="A5" s="249" t="s">
        <v>7</v>
      </c>
      <c r="B5" s="25" t="s">
        <v>8</v>
      </c>
    </row>
    <row r="6" ht="20.1" customHeight="1" spans="1:2">
      <c r="A6" s="249" t="s">
        <v>9</v>
      </c>
      <c r="B6" s="25" t="s">
        <v>10</v>
      </c>
    </row>
    <row r="7" ht="20.1" customHeight="1" spans="1:2">
      <c r="A7" s="249" t="s">
        <v>11</v>
      </c>
      <c r="B7" s="25" t="s">
        <v>12</v>
      </c>
    </row>
    <row r="8" ht="20.1" customHeight="1" spans="1:2">
      <c r="A8" s="249" t="s">
        <v>13</v>
      </c>
      <c r="B8" s="25" t="s">
        <v>14</v>
      </c>
    </row>
    <row r="9" ht="20.1" customHeight="1" spans="1:2">
      <c r="A9" s="249" t="s">
        <v>15</v>
      </c>
      <c r="B9" s="25" t="s">
        <v>16</v>
      </c>
    </row>
    <row r="10" ht="20.1" customHeight="1" spans="1:2">
      <c r="A10" s="249" t="s">
        <v>17</v>
      </c>
      <c r="B10" s="25" t="s">
        <v>18</v>
      </c>
    </row>
    <row r="11" ht="20.1" customHeight="1" spans="1:2">
      <c r="A11" s="249" t="s">
        <v>19</v>
      </c>
      <c r="B11" s="25" t="s">
        <v>20</v>
      </c>
    </row>
    <row r="12" ht="20.1" customHeight="1" spans="1:3">
      <c r="A12" s="249" t="s">
        <v>21</v>
      </c>
      <c r="B12" s="25" t="s">
        <v>22</v>
      </c>
      <c r="C12" s="250"/>
    </row>
    <row r="13" ht="20.1" customHeight="1" spans="1:2">
      <c r="A13" s="249" t="s">
        <v>23</v>
      </c>
      <c r="B13" s="25" t="s">
        <v>24</v>
      </c>
    </row>
    <row r="14" s="244" customFormat="1" ht="20.1" customHeight="1" spans="1:2">
      <c r="A14" s="247" t="s">
        <v>25</v>
      </c>
      <c r="B14" s="248" t="s">
        <v>26</v>
      </c>
    </row>
    <row r="15" ht="20.1" customHeight="1" spans="1:2">
      <c r="A15" s="249" t="s">
        <v>27</v>
      </c>
      <c r="B15" s="25" t="s">
        <v>28</v>
      </c>
    </row>
    <row r="16" ht="20.1" customHeight="1" spans="1:2">
      <c r="A16" s="249" t="s">
        <v>29</v>
      </c>
      <c r="B16" s="25" t="s">
        <v>30</v>
      </c>
    </row>
    <row r="17" s="153" customFormat="1" ht="20.1" customHeight="1" spans="1:3">
      <c r="A17" s="249" t="s">
        <v>31</v>
      </c>
      <c r="B17" s="25" t="s">
        <v>32</v>
      </c>
      <c r="C17" s="172"/>
    </row>
    <row r="18" ht="20.1" customHeight="1" spans="1:2">
      <c r="A18" s="249" t="s">
        <v>33</v>
      </c>
      <c r="B18" s="25" t="s">
        <v>34</v>
      </c>
    </row>
    <row r="19" s="244" customFormat="1" ht="20.1" customHeight="1" spans="1:2">
      <c r="A19" s="247" t="s">
        <v>35</v>
      </c>
      <c r="B19" s="248" t="s">
        <v>36</v>
      </c>
    </row>
    <row r="20" ht="20.1" customHeight="1" spans="1:2">
      <c r="A20" s="249" t="s">
        <v>37</v>
      </c>
      <c r="B20" s="25" t="s">
        <v>38</v>
      </c>
    </row>
    <row r="21" ht="20.1" customHeight="1" spans="1:2">
      <c r="A21" s="249" t="s">
        <v>39</v>
      </c>
      <c r="B21" s="25" t="s">
        <v>40</v>
      </c>
    </row>
    <row r="22" s="244" customFormat="1" ht="20.1" customHeight="1" spans="1:2">
      <c r="A22" s="247" t="s">
        <v>41</v>
      </c>
      <c r="B22" s="248" t="s">
        <v>42</v>
      </c>
    </row>
    <row r="23" ht="20.1" customHeight="1" spans="1:2">
      <c r="A23" s="249" t="s">
        <v>43</v>
      </c>
      <c r="B23" s="25" t="s">
        <v>44</v>
      </c>
    </row>
    <row r="24" ht="20.1" customHeight="1" spans="1:2">
      <c r="A24" s="249" t="s">
        <v>45</v>
      </c>
      <c r="B24" s="25" t="s">
        <v>46</v>
      </c>
    </row>
    <row r="25" s="244" customFormat="1" ht="20.1" customHeight="1" spans="1:2">
      <c r="A25" s="247" t="s">
        <v>47</v>
      </c>
      <c r="B25" s="248" t="s">
        <v>48</v>
      </c>
    </row>
    <row r="26" ht="20.1" customHeight="1" spans="1:2">
      <c r="A26" s="249" t="s">
        <v>49</v>
      </c>
      <c r="B26" s="25" t="s">
        <v>50</v>
      </c>
    </row>
    <row r="27" s="244" customFormat="1" ht="20.1" customHeight="1" spans="1:2">
      <c r="A27" s="247" t="s">
        <v>51</v>
      </c>
      <c r="B27" s="248" t="s">
        <v>52</v>
      </c>
    </row>
    <row r="28" ht="20.1" customHeight="1" spans="1:3">
      <c r="A28" s="249" t="s">
        <v>53</v>
      </c>
      <c r="B28" s="25" t="s">
        <v>54</v>
      </c>
      <c r="C28" s="250"/>
    </row>
    <row r="29" ht="20.1" customHeight="1" spans="1:3">
      <c r="A29" s="249" t="s">
        <v>55</v>
      </c>
      <c r="B29" s="25" t="s">
        <v>56</v>
      </c>
      <c r="C29" s="250"/>
    </row>
    <row r="30" spans="1:1">
      <c r="A30" s="209"/>
    </row>
    <row r="32" spans="1:1">
      <c r="A32" s="209"/>
    </row>
    <row r="34" spans="1:1">
      <c r="A34" s="209"/>
    </row>
    <row r="36" spans="1:1">
      <c r="A36" s="209"/>
    </row>
  </sheetData>
  <mergeCells count="1">
    <mergeCell ref="A1:B1"/>
  </mergeCells>
  <printOptions horizontalCentered="1"/>
  <pageMargins left="0.75" right="0.75" top="1" bottom="1" header="0.5" footer="0.5"/>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72"/>
  <sheetViews>
    <sheetView view="pageBreakPreview" zoomScaleNormal="100" workbookViewId="0">
      <pane xSplit="2" ySplit="5" topLeftCell="C12" activePane="bottomRight" state="frozen"/>
      <selection/>
      <selection pane="topRight"/>
      <selection pane="bottomLeft"/>
      <selection pane="bottomRight" activeCell="B32" sqref="B32"/>
    </sheetView>
  </sheetViews>
  <sheetFormatPr defaultColWidth="8.75" defaultRowHeight="15.75" outlineLevelCol="2"/>
  <cols>
    <col min="1" max="1" width="57.375" style="130" customWidth="1"/>
    <col min="2" max="2" width="17" style="130" customWidth="1"/>
    <col min="3" max="3" width="14.5" style="130" customWidth="1"/>
    <col min="4" max="30" width="9" style="130"/>
    <col min="31" max="240" width="8.75" style="130"/>
  </cols>
  <sheetData>
    <row r="1" ht="24" spans="1:3">
      <c r="A1" s="131" t="s">
        <v>1239</v>
      </c>
      <c r="B1" s="131"/>
      <c r="C1" s="131"/>
    </row>
    <row r="2" ht="14.25" spans="1:3">
      <c r="A2" s="132" t="s">
        <v>1240</v>
      </c>
      <c r="B2" s="133"/>
      <c r="C2" s="133"/>
    </row>
    <row r="3" ht="14.25" spans="1:3">
      <c r="A3" s="134" t="s">
        <v>1241</v>
      </c>
      <c r="B3" s="135" t="s">
        <v>1242</v>
      </c>
      <c r="C3" s="136" t="s">
        <v>225</v>
      </c>
    </row>
    <row r="4" ht="14.25" spans="1:3">
      <c r="A4" s="137"/>
      <c r="B4" s="138" t="s">
        <v>1235</v>
      </c>
      <c r="C4" s="139"/>
    </row>
    <row r="5" ht="14.25" spans="1:3">
      <c r="A5" s="140" t="s">
        <v>1243</v>
      </c>
      <c r="B5" s="141">
        <f>B6+B13+B42</f>
        <v>48688</v>
      </c>
      <c r="C5" s="142"/>
    </row>
    <row r="6" ht="14.25" spans="1:3">
      <c r="A6" s="143" t="s">
        <v>1244</v>
      </c>
      <c r="B6" s="144">
        <v>7347</v>
      </c>
      <c r="C6" s="142"/>
    </row>
    <row r="7" ht="14.25" spans="1:3">
      <c r="A7" s="143" t="s">
        <v>1245</v>
      </c>
      <c r="B7" s="141">
        <v>1951</v>
      </c>
      <c r="C7" s="142"/>
    </row>
    <row r="8" ht="14.25" spans="1:3">
      <c r="A8" s="143" t="s">
        <v>1246</v>
      </c>
      <c r="B8" s="141">
        <v>1072</v>
      </c>
      <c r="C8" s="142"/>
    </row>
    <row r="9" ht="14.25" spans="1:3">
      <c r="A9" s="143" t="s">
        <v>1247</v>
      </c>
      <c r="B9" s="141">
        <v>832</v>
      </c>
      <c r="C9" s="142"/>
    </row>
    <row r="10" ht="14.25" spans="1:3">
      <c r="A10" s="143" t="s">
        <v>1248</v>
      </c>
      <c r="B10" s="141">
        <v>86</v>
      </c>
      <c r="C10" s="142"/>
    </row>
    <row r="11" ht="14.25" spans="1:3">
      <c r="A11" s="143" t="s">
        <v>1249</v>
      </c>
      <c r="B11" s="144"/>
      <c r="C11" s="142"/>
    </row>
    <row r="12" ht="14.25" spans="1:3">
      <c r="A12" s="143" t="s">
        <v>1250</v>
      </c>
      <c r="B12" s="144">
        <v>3406</v>
      </c>
      <c r="C12" s="142"/>
    </row>
    <row r="13" ht="14.25" spans="1:3">
      <c r="A13" s="143" t="s">
        <v>1251</v>
      </c>
      <c r="B13" s="144">
        <f>SUM(B14:B41)</f>
        <v>27160</v>
      </c>
      <c r="C13" s="142"/>
    </row>
    <row r="14" ht="14.25" spans="1:3">
      <c r="A14" s="143" t="s">
        <v>1252</v>
      </c>
      <c r="B14" s="144"/>
      <c r="C14" s="142"/>
    </row>
    <row r="15" ht="14.25" spans="1:3">
      <c r="A15" s="143" t="s">
        <v>1253</v>
      </c>
      <c r="B15" s="144">
        <v>446</v>
      </c>
      <c r="C15" s="142"/>
    </row>
    <row r="16" ht="14.25" spans="1:3">
      <c r="A16" s="143" t="s">
        <v>1254</v>
      </c>
      <c r="B16" s="144">
        <v>155</v>
      </c>
      <c r="C16" s="142"/>
    </row>
    <row r="17" ht="14.25" spans="1:3">
      <c r="A17" s="143" t="s">
        <v>1255</v>
      </c>
      <c r="B17" s="144">
        <v>60</v>
      </c>
      <c r="C17" s="142"/>
    </row>
    <row r="18" ht="14.25" spans="1:3">
      <c r="A18" s="143" t="s">
        <v>1256</v>
      </c>
      <c r="B18" s="144"/>
      <c r="C18" s="142"/>
    </row>
    <row r="19" ht="14.25" spans="1:3">
      <c r="A19" s="143" t="s">
        <v>1257</v>
      </c>
      <c r="B19" s="144"/>
      <c r="C19" s="142"/>
    </row>
    <row r="20" ht="14.25" spans="1:3">
      <c r="A20" s="143" t="s">
        <v>1258</v>
      </c>
      <c r="B20" s="144"/>
      <c r="C20" s="142"/>
    </row>
    <row r="21" ht="14.25" spans="1:3">
      <c r="A21" s="143" t="s">
        <v>1259</v>
      </c>
      <c r="B21" s="144"/>
      <c r="C21" s="142"/>
    </row>
    <row r="22" ht="14.25" spans="1:3">
      <c r="A22" s="145" t="s">
        <v>1260</v>
      </c>
      <c r="B22" s="144"/>
      <c r="C22" s="142"/>
    </row>
    <row r="23" ht="14.25" spans="1:3">
      <c r="A23" s="143" t="s">
        <v>1261</v>
      </c>
      <c r="B23" s="144"/>
      <c r="C23" s="142"/>
    </row>
    <row r="24" ht="14.25" spans="1:3">
      <c r="A24" s="143" t="s">
        <v>1262</v>
      </c>
      <c r="B24" s="144"/>
      <c r="C24" s="142"/>
    </row>
    <row r="25" ht="14.25" spans="1:3">
      <c r="A25" s="143" t="s">
        <v>1263</v>
      </c>
      <c r="B25" s="144"/>
      <c r="C25" s="142"/>
    </row>
    <row r="26" ht="14.25" spans="1:3">
      <c r="A26" s="143" t="s">
        <v>1264</v>
      </c>
      <c r="B26" s="144">
        <v>23</v>
      </c>
      <c r="C26" s="142"/>
    </row>
    <row r="27" ht="14.25" spans="1:3">
      <c r="A27" s="143" t="s">
        <v>1265</v>
      </c>
      <c r="B27" s="144"/>
      <c r="C27" s="142"/>
    </row>
    <row r="28" ht="14.25" spans="1:3">
      <c r="A28" s="143" t="s">
        <v>1266</v>
      </c>
      <c r="B28" s="144"/>
      <c r="C28" s="142"/>
    </row>
    <row r="29" ht="14.25" spans="1:3">
      <c r="A29" s="143" t="s">
        <v>1267</v>
      </c>
      <c r="B29" s="144"/>
      <c r="C29" s="142"/>
    </row>
    <row r="30" ht="14.25" spans="1:3">
      <c r="A30" s="143" t="s">
        <v>1268</v>
      </c>
      <c r="B30" s="144"/>
      <c r="C30" s="142"/>
    </row>
    <row r="31" ht="14.25" spans="1:3">
      <c r="A31" s="143" t="s">
        <v>1269</v>
      </c>
      <c r="B31" s="144">
        <v>379</v>
      </c>
      <c r="C31" s="142"/>
    </row>
    <row r="32" ht="14.25" spans="1:3">
      <c r="A32" s="143" t="s">
        <v>1270</v>
      </c>
      <c r="B32" s="144">
        <v>1044</v>
      </c>
      <c r="C32" s="142"/>
    </row>
    <row r="33" ht="14.25" spans="1:3">
      <c r="A33" s="143" t="s">
        <v>1271</v>
      </c>
      <c r="B33" s="144">
        <v>362</v>
      </c>
      <c r="C33" s="142"/>
    </row>
    <row r="34" ht="14.25" spans="1:3">
      <c r="A34" s="143" t="s">
        <v>1272</v>
      </c>
      <c r="B34" s="144">
        <v>2891</v>
      </c>
      <c r="C34" s="142"/>
    </row>
    <row r="35" ht="14.25" spans="1:3">
      <c r="A35" s="143" t="s">
        <v>1273</v>
      </c>
      <c r="B35" s="144">
        <v>80</v>
      </c>
      <c r="C35" s="142"/>
    </row>
    <row r="36" ht="14.25" spans="1:3">
      <c r="A36" s="143" t="s">
        <v>1274</v>
      </c>
      <c r="B36" s="141">
        <v>4881</v>
      </c>
      <c r="C36" s="142"/>
    </row>
    <row r="37" ht="14.25" spans="1:3">
      <c r="A37" s="143" t="s">
        <v>1275</v>
      </c>
      <c r="B37" s="141">
        <v>1626</v>
      </c>
      <c r="C37" s="142"/>
    </row>
    <row r="38" ht="14.25" spans="1:3">
      <c r="A38" s="143" t="s">
        <v>1276</v>
      </c>
      <c r="B38" s="141">
        <v>1501</v>
      </c>
      <c r="C38" s="142"/>
    </row>
    <row r="39" ht="14.25" spans="1:3">
      <c r="A39" s="143" t="s">
        <v>1277</v>
      </c>
      <c r="B39" s="141">
        <v>80</v>
      </c>
      <c r="C39" s="142"/>
    </row>
    <row r="40" ht="14.25" spans="1:3">
      <c r="A40" s="143" t="s">
        <v>1278</v>
      </c>
      <c r="B40" s="141">
        <v>2015</v>
      </c>
      <c r="C40" s="142"/>
    </row>
    <row r="41" ht="14.25" spans="1:3">
      <c r="A41" s="146" t="s">
        <v>1279</v>
      </c>
      <c r="B41" s="144">
        <v>11617</v>
      </c>
      <c r="C41" s="142"/>
    </row>
    <row r="42" ht="14.25" spans="1:3">
      <c r="A42" s="147" t="s">
        <v>1280</v>
      </c>
      <c r="B42" s="144">
        <v>14181</v>
      </c>
      <c r="C42" s="142"/>
    </row>
    <row r="43" ht="14.25" spans="1:3">
      <c r="A43" s="146" t="s">
        <v>1281</v>
      </c>
      <c r="B43" s="148">
        <f>SUM(B44:B60)</f>
        <v>14180.65</v>
      </c>
      <c r="C43" s="142"/>
    </row>
    <row r="44" ht="14.25" spans="1:3">
      <c r="A44" s="149" t="s">
        <v>1282</v>
      </c>
      <c r="B44" s="148">
        <v>166</v>
      </c>
      <c r="C44" s="142"/>
    </row>
    <row r="45" ht="14.25" spans="1:3">
      <c r="A45" s="150" t="s">
        <v>1283</v>
      </c>
      <c r="B45" s="148">
        <v>275.7</v>
      </c>
      <c r="C45" s="142"/>
    </row>
    <row r="46" ht="14.25" spans="1:3">
      <c r="A46" s="150" t="s">
        <v>1284</v>
      </c>
      <c r="B46" s="148">
        <v>500.23</v>
      </c>
      <c r="C46" s="142"/>
    </row>
    <row r="47" ht="14.25" spans="1:3">
      <c r="A47" s="149" t="s">
        <v>1285</v>
      </c>
      <c r="B47" s="148">
        <v>3291.36</v>
      </c>
      <c r="C47" s="142"/>
    </row>
    <row r="48" ht="14.25" spans="1:3">
      <c r="A48" s="150" t="s">
        <v>1286</v>
      </c>
      <c r="B48" s="148">
        <v>1625.13</v>
      </c>
      <c r="C48" s="142"/>
    </row>
    <row r="49" ht="14.25" spans="1:3">
      <c r="A49" s="150" t="s">
        <v>1287</v>
      </c>
      <c r="B49" s="148">
        <v>306.17</v>
      </c>
      <c r="C49" s="142"/>
    </row>
    <row r="50" ht="14.25" spans="1:3">
      <c r="A50" s="149" t="s">
        <v>1288</v>
      </c>
      <c r="B50" s="148">
        <v>2138.32</v>
      </c>
      <c r="C50" s="142"/>
    </row>
    <row r="51" ht="14.25" spans="1:3">
      <c r="A51" s="150" t="s">
        <v>1289</v>
      </c>
      <c r="B51" s="148">
        <v>198</v>
      </c>
      <c r="C51" s="142"/>
    </row>
    <row r="52" ht="14.25" spans="1:3">
      <c r="A52" s="150" t="s">
        <v>1290</v>
      </c>
      <c r="B52" s="148">
        <v>2436.12</v>
      </c>
      <c r="C52" s="142"/>
    </row>
    <row r="53" ht="14.25" spans="1:3">
      <c r="A53" s="149" t="s">
        <v>1291</v>
      </c>
      <c r="B53" s="148">
        <v>247.12</v>
      </c>
      <c r="C53" s="142"/>
    </row>
    <row r="54" ht="14.25" spans="1:3">
      <c r="A54" s="150" t="s">
        <v>1292</v>
      </c>
      <c r="B54" s="148">
        <v>1140</v>
      </c>
      <c r="C54" s="142"/>
    </row>
    <row r="55" ht="14.25" spans="1:3">
      <c r="A55" s="150" t="s">
        <v>1293</v>
      </c>
      <c r="B55" s="148"/>
      <c r="C55" s="142"/>
    </row>
    <row r="56" ht="14.25" spans="1:3">
      <c r="A56" s="149" t="s">
        <v>1294</v>
      </c>
      <c r="B56" s="148">
        <v>97</v>
      </c>
      <c r="C56" s="142"/>
    </row>
    <row r="57" ht="14.25" spans="1:3">
      <c r="A57" s="150" t="s">
        <v>1295</v>
      </c>
      <c r="B57" s="148">
        <v>1418</v>
      </c>
      <c r="C57" s="142"/>
    </row>
    <row r="58" ht="14.25" spans="1:3">
      <c r="A58" s="150" t="s">
        <v>1296</v>
      </c>
      <c r="B58" s="148">
        <v>18</v>
      </c>
      <c r="C58" s="142"/>
    </row>
    <row r="59" ht="14.25" spans="1:3">
      <c r="A59" s="149" t="s">
        <v>1297</v>
      </c>
      <c r="B59" s="148">
        <v>23.5</v>
      </c>
      <c r="C59" s="142"/>
    </row>
    <row r="60" ht="14.25" spans="1:3">
      <c r="A60" s="151" t="s">
        <v>1298</v>
      </c>
      <c r="B60" s="148">
        <v>300</v>
      </c>
      <c r="C60" s="142"/>
    </row>
    <row r="61" ht="14.25" spans="1:3">
      <c r="A61" s="146" t="s">
        <v>1299</v>
      </c>
      <c r="B61" s="148"/>
      <c r="C61" s="142"/>
    </row>
    <row r="62" ht="14.25" spans="1:3">
      <c r="A62" s="149" t="s">
        <v>1300</v>
      </c>
      <c r="B62" s="148"/>
      <c r="C62" s="142"/>
    </row>
    <row r="63" ht="14.25" spans="1:3">
      <c r="A63" s="152" t="s">
        <v>1301</v>
      </c>
      <c r="B63" s="144"/>
      <c r="C63" s="142"/>
    </row>
    <row r="64" ht="14.25" spans="1:3">
      <c r="A64" s="146"/>
      <c r="B64" s="144"/>
      <c r="C64" s="142"/>
    </row>
    <row r="65" ht="14.25" spans="1:3">
      <c r="A65" s="146"/>
      <c r="B65" s="144"/>
      <c r="C65" s="142"/>
    </row>
    <row r="66" ht="14.25" spans="1:3">
      <c r="A66" s="146"/>
      <c r="B66" s="144"/>
      <c r="C66" s="142"/>
    </row>
    <row r="67" ht="14.25" spans="1:3">
      <c r="A67" s="146"/>
      <c r="B67" s="144"/>
      <c r="C67" s="142"/>
    </row>
    <row r="68" ht="14.25" spans="1:3">
      <c r="A68" s="146"/>
      <c r="B68" s="144"/>
      <c r="C68" s="142"/>
    </row>
    <row r="69" ht="14.25" spans="1:3">
      <c r="A69" s="146"/>
      <c r="B69" s="144"/>
      <c r="C69" s="142"/>
    </row>
    <row r="70" ht="14.25" spans="1:3">
      <c r="A70" s="146"/>
      <c r="B70" s="144"/>
      <c r="C70" s="142"/>
    </row>
    <row r="71" ht="14.25" spans="1:3">
      <c r="A71" s="146"/>
      <c r="B71" s="144"/>
      <c r="C71" s="142"/>
    </row>
    <row r="72" ht="14.25" spans="1:3">
      <c r="A72" s="146"/>
      <c r="B72" s="144"/>
      <c r="C72" s="142"/>
    </row>
  </sheetData>
  <autoFilter ref="A5:C72">
    <extLst/>
  </autoFilter>
  <mergeCells count="4">
    <mergeCell ref="A1:C1"/>
    <mergeCell ref="A2:C2"/>
    <mergeCell ref="A3:A4"/>
    <mergeCell ref="C3:C4"/>
  </mergeCells>
  <pageMargins left="0.75" right="0.75" top="1" bottom="1" header="0.5" footer="0.5"/>
  <pageSetup paperSize="9" scale="53"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6"/>
  <sheetViews>
    <sheetView workbookViewId="0">
      <selection activeCell="B4" sqref="B4"/>
    </sheetView>
  </sheetViews>
  <sheetFormatPr defaultColWidth="8.75" defaultRowHeight="15" outlineLevelRow="5" outlineLevelCol="2"/>
  <cols>
    <col min="1" max="3" width="27.875" style="98" customWidth="1"/>
    <col min="4" max="32" width="9" style="98"/>
    <col min="33" max="16384" width="8.75" style="98"/>
  </cols>
  <sheetData>
    <row r="1" ht="41.25" customHeight="1" spans="1:3">
      <c r="A1" s="99" t="s">
        <v>1302</v>
      </c>
      <c r="B1" s="99"/>
      <c r="C1" s="99"/>
    </row>
    <row r="2" ht="24" customHeight="1" spans="3:3">
      <c r="C2" s="100" t="s">
        <v>1240</v>
      </c>
    </row>
    <row r="3" ht="30" customHeight="1" spans="1:3">
      <c r="A3" s="101" t="s">
        <v>58</v>
      </c>
      <c r="B3" s="101" t="s">
        <v>1303</v>
      </c>
      <c r="C3" s="101" t="s">
        <v>1304</v>
      </c>
    </row>
    <row r="4" ht="44.25" customHeight="1" spans="1:3">
      <c r="A4" s="101" t="s">
        <v>1305</v>
      </c>
      <c r="B4" s="102">
        <v>13.58</v>
      </c>
      <c r="C4" s="102">
        <v>13.58</v>
      </c>
    </row>
    <row r="5" ht="44.25" customHeight="1" spans="1:3">
      <c r="A5" s="101"/>
      <c r="B5" s="102"/>
      <c r="C5" s="102"/>
    </row>
    <row r="6" ht="30" customHeight="1" spans="1:3">
      <c r="A6" s="103"/>
      <c r="B6" s="104"/>
      <c r="C6" s="104"/>
    </row>
  </sheetData>
  <mergeCells count="2">
    <mergeCell ref="A1:C1"/>
    <mergeCell ref="A6:C6"/>
  </mergeCells>
  <pageMargins left="0.36" right="0.36" top="1" bottom="1" header="0.5" footer="0.5"/>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B124"/>
  <sheetViews>
    <sheetView showGridLines="0" showZeros="0" view="pageBreakPreview" zoomScale="85" zoomScaleNormal="85" workbookViewId="0">
      <pane ySplit="4" topLeftCell="A44" activePane="bottomLeft" state="frozen"/>
      <selection/>
      <selection pane="bottomLeft" activeCell="E22" sqref="E22:F23"/>
    </sheetView>
  </sheetViews>
  <sheetFormatPr defaultColWidth="9" defaultRowHeight="14.25" outlineLevelCol="1"/>
  <cols>
    <col min="1" max="1" width="87.125" style="116" customWidth="1"/>
    <col min="2" max="2" width="13.75" style="116" customWidth="1"/>
    <col min="3" max="254" width="9" style="116"/>
  </cols>
  <sheetData>
    <row r="1" ht="25.5" spans="1:2">
      <c r="A1" s="117" t="s">
        <v>28</v>
      </c>
      <c r="B1" s="117"/>
    </row>
    <row r="2" customHeight="1" spans="1:2">
      <c r="A2" s="129"/>
      <c r="B2" s="116" t="s">
        <v>57</v>
      </c>
    </row>
    <row r="3" ht="31.5" customHeight="1" spans="1:2">
      <c r="A3" s="118" t="s">
        <v>112</v>
      </c>
      <c r="B3" s="118"/>
    </row>
    <row r="4" ht="19.5" customHeight="1" spans="1:2">
      <c r="A4" s="119" t="s">
        <v>58</v>
      </c>
      <c r="B4" s="119" t="s">
        <v>59</v>
      </c>
    </row>
    <row r="5" ht="20.1" customHeight="1" spans="1:2">
      <c r="A5" s="120" t="s">
        <v>1306</v>
      </c>
      <c r="B5" s="122"/>
    </row>
    <row r="6" ht="20.1" customHeight="1" spans="1:2">
      <c r="A6" s="120" t="s">
        <v>1307</v>
      </c>
      <c r="B6" s="122"/>
    </row>
    <row r="7" ht="20.1" customHeight="1" spans="1:2">
      <c r="A7" s="120" t="s">
        <v>1308</v>
      </c>
      <c r="B7" s="122"/>
    </row>
    <row r="8" ht="20.1" customHeight="1" spans="1:2">
      <c r="A8" s="120" t="s">
        <v>1309</v>
      </c>
      <c r="B8" s="122"/>
    </row>
    <row r="9" ht="20.1" customHeight="1" spans="1:2">
      <c r="A9" s="120" t="s">
        <v>1310</v>
      </c>
      <c r="B9" s="122"/>
    </row>
    <row r="10" ht="20.1" customHeight="1" spans="1:2">
      <c r="A10" s="120" t="s">
        <v>1311</v>
      </c>
      <c r="B10" s="122"/>
    </row>
    <row r="11" ht="20.1" customHeight="1" spans="1:2">
      <c r="A11" s="120" t="s">
        <v>1312</v>
      </c>
      <c r="B11" s="122">
        <v>161200</v>
      </c>
    </row>
    <row r="12" ht="20.1" customHeight="1" spans="1:2">
      <c r="A12" s="120" t="s">
        <v>1313</v>
      </c>
      <c r="B12" s="122">
        <v>161200</v>
      </c>
    </row>
    <row r="13" ht="20.1" customHeight="1" spans="1:2">
      <c r="A13" s="120" t="s">
        <v>1314</v>
      </c>
      <c r="B13" s="122"/>
    </row>
    <row r="14" ht="20.1" customHeight="1" spans="1:2">
      <c r="A14" s="124" t="s">
        <v>1315</v>
      </c>
      <c r="B14" s="122"/>
    </row>
    <row r="15" ht="20.1" customHeight="1" spans="1:2">
      <c r="A15" s="124" t="s">
        <v>1316</v>
      </c>
      <c r="B15" s="122"/>
    </row>
    <row r="16" ht="20.1" customHeight="1" spans="1:2">
      <c r="A16" s="124" t="s">
        <v>1317</v>
      </c>
      <c r="B16" s="122"/>
    </row>
    <row r="17" ht="20.1" customHeight="1" spans="1:2">
      <c r="A17" s="124" t="s">
        <v>1318</v>
      </c>
      <c r="B17" s="122"/>
    </row>
    <row r="18" ht="20.1" customHeight="1" spans="1:2">
      <c r="A18" s="124" t="s">
        <v>1319</v>
      </c>
      <c r="B18" s="122"/>
    </row>
    <row r="19" ht="20.1" customHeight="1" spans="1:2">
      <c r="A19" s="120" t="s">
        <v>1320</v>
      </c>
      <c r="B19" s="122"/>
    </row>
    <row r="20" ht="20.1" customHeight="1" spans="1:2">
      <c r="A20" s="120" t="s">
        <v>1321</v>
      </c>
      <c r="B20" s="122"/>
    </row>
    <row r="21" ht="20.1" customHeight="1" spans="1:2">
      <c r="A21" s="124" t="s">
        <v>1322</v>
      </c>
      <c r="B21" s="122">
        <v>8000</v>
      </c>
    </row>
    <row r="22" ht="20.1" customHeight="1" spans="1:2">
      <c r="A22" s="124" t="s">
        <v>1323</v>
      </c>
      <c r="B22" s="122"/>
    </row>
    <row r="23" ht="20.1" customHeight="1" spans="1:2">
      <c r="A23" s="120" t="s">
        <v>1324</v>
      </c>
      <c r="B23" s="122"/>
    </row>
    <row r="24" ht="20.1" customHeight="1" spans="1:2">
      <c r="A24" s="120" t="s">
        <v>1325</v>
      </c>
      <c r="B24" s="122"/>
    </row>
    <row r="25" ht="20.1" customHeight="1" spans="1:2">
      <c r="A25" s="120" t="s">
        <v>1326</v>
      </c>
      <c r="B25" s="122"/>
    </row>
    <row r="26" ht="20.1" customHeight="1" spans="1:2">
      <c r="A26" s="124" t="s">
        <v>1327</v>
      </c>
      <c r="B26" s="122"/>
    </row>
    <row r="27" ht="20.1" customHeight="1" spans="1:2">
      <c r="A27" s="124" t="s">
        <v>1328</v>
      </c>
      <c r="B27" s="122"/>
    </row>
    <row r="28" ht="20.1" customHeight="1" spans="1:2">
      <c r="A28" s="124" t="s">
        <v>1329</v>
      </c>
      <c r="B28" s="122"/>
    </row>
    <row r="29" ht="20.1" customHeight="1" spans="1:2">
      <c r="A29" s="120" t="s">
        <v>1330</v>
      </c>
      <c r="B29" s="122"/>
    </row>
    <row r="30" ht="20.1" customHeight="1" spans="1:2">
      <c r="A30" s="120" t="s">
        <v>1331</v>
      </c>
      <c r="B30" s="122"/>
    </row>
    <row r="31" ht="20.1" customHeight="1" spans="1:2">
      <c r="A31" s="120" t="s">
        <v>1332</v>
      </c>
      <c r="B31" s="122"/>
    </row>
    <row r="32" ht="20.1" customHeight="1" spans="1:2">
      <c r="A32" s="120"/>
      <c r="B32" s="122"/>
    </row>
    <row r="33" ht="20.1" customHeight="1" spans="1:2">
      <c r="A33" s="120"/>
      <c r="B33" s="122"/>
    </row>
    <row r="34" ht="20.1" customHeight="1" spans="1:2">
      <c r="A34" s="120"/>
      <c r="B34" s="122"/>
    </row>
    <row r="35" ht="20.1" customHeight="1" spans="1:2">
      <c r="A35" s="122"/>
      <c r="B35" s="122"/>
    </row>
    <row r="36" ht="20.1" customHeight="1" spans="1:2">
      <c r="A36" s="122"/>
      <c r="B36" s="122"/>
    </row>
    <row r="37" ht="20.1" customHeight="1" spans="1:2">
      <c r="A37" s="122"/>
      <c r="B37" s="122"/>
    </row>
    <row r="38" s="115" customFormat="1" ht="20.1" customHeight="1" spans="1:2">
      <c r="A38" s="121"/>
      <c r="B38" s="122"/>
    </row>
    <row r="39" ht="20.1" customHeight="1" spans="1:2">
      <c r="A39" s="121"/>
      <c r="B39" s="122"/>
    </row>
    <row r="40" ht="20.1" customHeight="1" spans="1:2">
      <c r="A40" s="121"/>
      <c r="B40" s="122"/>
    </row>
    <row r="41" ht="20.1" customHeight="1" spans="1:2">
      <c r="A41" s="121"/>
      <c r="B41" s="122"/>
    </row>
    <row r="42" ht="20.1" customHeight="1" spans="1:2">
      <c r="A42" s="128"/>
      <c r="B42" s="128"/>
    </row>
    <row r="43" ht="20.1" customHeight="1" spans="1:2">
      <c r="A43" s="128"/>
      <c r="B43" s="128"/>
    </row>
    <row r="44" ht="20.1" customHeight="1" spans="1:2">
      <c r="A44" s="128"/>
      <c r="B44" s="128"/>
    </row>
    <row r="45" ht="20.1" customHeight="1" spans="1:2">
      <c r="A45" s="128"/>
      <c r="B45" s="128"/>
    </row>
    <row r="46" ht="20.1" customHeight="1" spans="1:2">
      <c r="A46" s="128"/>
      <c r="B46" s="128"/>
    </row>
    <row r="47" ht="20.1" customHeight="1" spans="1:2">
      <c r="A47" s="128"/>
      <c r="B47" s="128"/>
    </row>
    <row r="48" ht="20.1" customHeight="1" spans="1:2">
      <c r="A48" s="128"/>
      <c r="B48" s="128"/>
    </row>
    <row r="49" ht="20.1" customHeight="1" spans="1:2">
      <c r="A49" s="128"/>
      <c r="B49" s="128"/>
    </row>
    <row r="50" ht="20.1" customHeight="1" spans="1:2">
      <c r="A50" s="128"/>
      <c r="B50" s="128"/>
    </row>
    <row r="51" ht="20.1" customHeight="1" spans="1:2">
      <c r="A51" s="128"/>
      <c r="B51" s="128"/>
    </row>
    <row r="52" ht="20.1" customHeight="1" spans="1:2">
      <c r="A52" s="128"/>
      <c r="B52" s="128"/>
    </row>
    <row r="53" ht="20.1" customHeight="1" spans="1:2">
      <c r="A53" s="128"/>
      <c r="B53" s="128"/>
    </row>
    <row r="54" ht="20.1" customHeight="1" spans="1:2">
      <c r="A54" s="128"/>
      <c r="B54" s="128"/>
    </row>
    <row r="55" ht="20.1" customHeight="1" spans="1:2">
      <c r="A55" s="128"/>
      <c r="B55" s="128"/>
    </row>
    <row r="56" ht="20.1" customHeight="1" spans="1:2">
      <c r="A56" s="128"/>
      <c r="B56" s="128"/>
    </row>
    <row r="57" ht="20.1" customHeight="1" spans="1:2">
      <c r="A57" s="128"/>
      <c r="B57" s="128"/>
    </row>
    <row r="58" ht="20.1" customHeight="1" spans="1:2">
      <c r="A58" s="128" t="s">
        <v>84</v>
      </c>
      <c r="B58" s="128">
        <f>B11+B21+B30</f>
        <v>169200</v>
      </c>
    </row>
    <row r="59" ht="20.1" customHeight="1" spans="1:2">
      <c r="A59" s="128" t="s">
        <v>116</v>
      </c>
      <c r="B59" s="128">
        <f>B61+B63+B66</f>
        <v>16654</v>
      </c>
    </row>
    <row r="60" ht="20.1" customHeight="1" spans="1:2">
      <c r="A60" s="128" t="s">
        <v>1333</v>
      </c>
      <c r="B60" s="128"/>
    </row>
    <row r="61" ht="20.1" customHeight="1" spans="1:2">
      <c r="A61" s="128" t="s">
        <v>1334</v>
      </c>
      <c r="B61" s="128">
        <v>1357</v>
      </c>
    </row>
    <row r="62" ht="20.1" customHeight="1" spans="1:2">
      <c r="A62" s="128" t="s">
        <v>1335</v>
      </c>
      <c r="B62" s="128"/>
    </row>
    <row r="63" ht="20.1" customHeight="1" spans="1:2">
      <c r="A63" s="128" t="s">
        <v>187</v>
      </c>
      <c r="B63" s="128">
        <v>7297</v>
      </c>
    </row>
    <row r="64" ht="20.1" customHeight="1" spans="1:2">
      <c r="A64" s="128" t="s">
        <v>188</v>
      </c>
      <c r="B64" s="128"/>
    </row>
    <row r="65" ht="20.1" customHeight="1" spans="1:2">
      <c r="A65" s="128" t="s">
        <v>1336</v>
      </c>
      <c r="B65" s="128"/>
    </row>
    <row r="66" ht="20.1" customHeight="1" spans="1:2">
      <c r="A66" s="128" t="s">
        <v>1337</v>
      </c>
      <c r="B66" s="128">
        <v>8000</v>
      </c>
    </row>
    <row r="67" ht="15.75" customHeight="1" spans="1:2">
      <c r="A67" s="128" t="s">
        <v>1338</v>
      </c>
      <c r="B67" s="128"/>
    </row>
    <row r="68" ht="20.1" customHeight="1" spans="1:2">
      <c r="A68" s="128"/>
      <c r="B68" s="128"/>
    </row>
    <row r="69" ht="20.1" customHeight="1" spans="1:2">
      <c r="A69" s="128"/>
      <c r="B69" s="128"/>
    </row>
    <row r="70" ht="20.1" customHeight="1" spans="1:2">
      <c r="A70" s="128"/>
      <c r="B70" s="128"/>
    </row>
    <row r="71" ht="20.1" customHeight="1" spans="1:2">
      <c r="A71" s="128" t="s">
        <v>200</v>
      </c>
      <c r="B71" s="128">
        <f>B58+B59</f>
        <v>185854</v>
      </c>
    </row>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20.1" customHeight="1"/>
    <row r="85" ht="20.1" customHeight="1"/>
    <row r="86" ht="20.1" customHeight="1"/>
    <row r="87" ht="20.1" customHeight="1"/>
    <row r="88" ht="20.1" customHeight="1"/>
    <row r="89" ht="20.1" customHeight="1"/>
    <row r="90" ht="20.1" customHeight="1"/>
    <row r="91" ht="20.1" customHeight="1"/>
    <row r="92" ht="20.1" customHeight="1"/>
    <row r="93" ht="20.1" customHeight="1"/>
    <row r="94" ht="20.1" customHeight="1"/>
    <row r="95" ht="20.1" customHeight="1"/>
    <row r="96" ht="20.1" customHeight="1"/>
    <row r="97" ht="20.1" customHeight="1"/>
    <row r="98" ht="20.1" customHeight="1"/>
    <row r="99" ht="20.1" customHeight="1"/>
    <row r="100" ht="20.1" customHeight="1"/>
    <row r="101" ht="20.1" customHeight="1"/>
    <row r="102" ht="20.1" customHeight="1"/>
    <row r="103" ht="20.1" customHeight="1"/>
    <row r="104" ht="20.1" customHeight="1"/>
    <row r="105" ht="20.1" customHeight="1"/>
    <row r="106" ht="20.1" customHeight="1"/>
    <row r="107" ht="20.1" customHeight="1"/>
    <row r="108" ht="20.1" customHeight="1"/>
    <row r="109" ht="20.1" customHeight="1"/>
    <row r="110" ht="20.1" customHeight="1"/>
    <row r="111" ht="20.1" customHeight="1"/>
    <row r="112" ht="20.1" customHeight="1"/>
    <row r="113" ht="20.1" customHeight="1"/>
    <row r="114" ht="20.1" customHeight="1"/>
    <row r="115" ht="20.1" customHeight="1"/>
    <row r="116" ht="20.1" customHeight="1"/>
    <row r="117" ht="20.1" customHeight="1"/>
    <row r="118" ht="20.1" customHeight="1"/>
    <row r="119" ht="20.1" customHeight="1"/>
    <row r="120" ht="20.1" customHeight="1"/>
    <row r="121" ht="20.1" customHeight="1"/>
    <row r="122" ht="20.1" customHeight="1"/>
    <row r="123" ht="20.1" customHeight="1"/>
    <row r="124" ht="20.1" customHeight="1"/>
  </sheetData>
  <mergeCells count="2">
    <mergeCell ref="A1:B1"/>
    <mergeCell ref="A3:B3"/>
  </mergeCells>
  <printOptions horizontalCentered="1"/>
  <pageMargins left="0.59" right="0.59" top="0.79" bottom="0.79" header="0.39" footer="0.39"/>
  <pageSetup paperSize="9" scale="84" fitToHeight="0" orientation="portrait"/>
  <headerFooter alignWithMargins="0" scaleWithDoc="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B272"/>
  <sheetViews>
    <sheetView showGridLines="0" showZeros="0" view="pageBreakPreview" zoomScale="85" zoomScaleNormal="85" workbookViewId="0">
      <pane ySplit="4" topLeftCell="A191" activePane="bottomLeft" state="frozen"/>
      <selection/>
      <selection pane="bottomLeft" activeCell="A1" sqref="A1:B1"/>
    </sheetView>
  </sheetViews>
  <sheetFormatPr defaultColWidth="9" defaultRowHeight="14.25" outlineLevelCol="1"/>
  <cols>
    <col min="1" max="1" width="92.375" style="116" customWidth="1"/>
    <col min="2" max="2" width="15.625" style="116" customWidth="1"/>
    <col min="3" max="16384" width="9" style="116"/>
  </cols>
  <sheetData>
    <row r="1" ht="25.5" spans="1:2">
      <c r="A1" s="117" t="s">
        <v>30</v>
      </c>
      <c r="B1" s="117"/>
    </row>
    <row r="2" customHeight="1" spans="2:2">
      <c r="B2" s="116" t="s">
        <v>57</v>
      </c>
    </row>
    <row r="3" ht="31.5" customHeight="1" spans="1:2">
      <c r="A3" s="118" t="s">
        <v>113</v>
      </c>
      <c r="B3" s="118"/>
    </row>
    <row r="4" ht="19.5" customHeight="1" spans="1:2">
      <c r="A4" s="119" t="s">
        <v>58</v>
      </c>
      <c r="B4" s="119" t="s">
        <v>59</v>
      </c>
    </row>
    <row r="5" ht="20.1" customHeight="1" spans="1:2">
      <c r="A5" s="120" t="s">
        <v>1339</v>
      </c>
      <c r="B5" s="119">
        <v>0</v>
      </c>
    </row>
    <row r="6" ht="20.1" customHeight="1" spans="1:2">
      <c r="A6" s="121" t="s">
        <v>1340</v>
      </c>
      <c r="B6" s="122">
        <v>0</v>
      </c>
    </row>
    <row r="7" ht="20.1" customHeight="1" spans="1:2">
      <c r="A7" s="121" t="s">
        <v>1341</v>
      </c>
      <c r="B7" s="122"/>
    </row>
    <row r="8" ht="20.1" customHeight="1" spans="1:2">
      <c r="A8" s="121" t="s">
        <v>1342</v>
      </c>
      <c r="B8" s="122"/>
    </row>
    <row r="9" ht="20.1" customHeight="1" spans="1:2">
      <c r="A9" s="121" t="s">
        <v>1343</v>
      </c>
      <c r="B9" s="122"/>
    </row>
    <row r="10" ht="20.1" customHeight="1" spans="1:2">
      <c r="A10" s="121" t="s">
        <v>1344</v>
      </c>
      <c r="B10" s="122"/>
    </row>
    <row r="11" ht="20.1" customHeight="1" spans="1:2">
      <c r="A11" s="120" t="s">
        <v>1345</v>
      </c>
      <c r="B11" s="122">
        <v>0</v>
      </c>
    </row>
    <row r="12" ht="20.1" customHeight="1" spans="1:2">
      <c r="A12" s="121" t="s">
        <v>1346</v>
      </c>
      <c r="B12" s="122"/>
    </row>
    <row r="13" ht="20.1" customHeight="1" spans="1:2">
      <c r="A13" s="121" t="s">
        <v>1347</v>
      </c>
      <c r="B13" s="122"/>
    </row>
    <row r="14" ht="20.1" customHeight="1" spans="1:2">
      <c r="A14" s="121" t="s">
        <v>1348</v>
      </c>
      <c r="B14" s="122"/>
    </row>
    <row r="15" ht="20.1" customHeight="1" spans="1:2">
      <c r="A15" s="121" t="s">
        <v>1349</v>
      </c>
      <c r="B15" s="122">
        <v>0</v>
      </c>
    </row>
    <row r="16" ht="20.1" customHeight="1" spans="1:2">
      <c r="A16" s="121" t="s">
        <v>1350</v>
      </c>
      <c r="B16" s="122"/>
    </row>
    <row r="17" ht="20.1" customHeight="1" spans="1:2">
      <c r="A17" s="121" t="s">
        <v>1351</v>
      </c>
      <c r="B17" s="122"/>
    </row>
    <row r="18" ht="20.1" customHeight="1" spans="1:2">
      <c r="A18" s="121" t="s">
        <v>1352</v>
      </c>
      <c r="B18" s="122">
        <v>921</v>
      </c>
    </row>
    <row r="19" ht="20.1" customHeight="1" spans="1:2">
      <c r="A19" s="123" t="s">
        <v>1353</v>
      </c>
      <c r="B19" s="122">
        <v>921</v>
      </c>
    </row>
    <row r="20" ht="20.1" customHeight="1" spans="1:2">
      <c r="A20" s="120" t="s">
        <v>1354</v>
      </c>
      <c r="B20" s="122"/>
    </row>
    <row r="21" ht="20.1" customHeight="1" spans="1:2">
      <c r="A21" s="120" t="s">
        <v>1355</v>
      </c>
      <c r="B21" s="122"/>
    </row>
    <row r="22" ht="20.1" customHeight="1" spans="1:2">
      <c r="A22" s="120" t="s">
        <v>1356</v>
      </c>
      <c r="B22" s="122"/>
    </row>
    <row r="23" ht="20.1" customHeight="1" spans="1:2">
      <c r="A23" s="120" t="s">
        <v>1357</v>
      </c>
      <c r="B23" s="122">
        <v>0</v>
      </c>
    </row>
    <row r="24" ht="20.1" customHeight="1" spans="1:2">
      <c r="A24" s="120" t="s">
        <v>1354</v>
      </c>
      <c r="B24" s="122"/>
    </row>
    <row r="25" ht="20.1" customHeight="1" spans="1:2">
      <c r="A25" s="120" t="s">
        <v>1355</v>
      </c>
      <c r="B25" s="122"/>
    </row>
    <row r="26" ht="20.1" customHeight="1" spans="1:2">
      <c r="A26" s="120" t="s">
        <v>1358</v>
      </c>
      <c r="B26" s="122"/>
    </row>
    <row r="27" ht="20.1" customHeight="1" spans="1:2">
      <c r="A27" s="120" t="s">
        <v>1359</v>
      </c>
      <c r="B27" s="122">
        <v>0</v>
      </c>
    </row>
    <row r="28" ht="20.1" customHeight="1" spans="1:2">
      <c r="A28" s="120" t="s">
        <v>1355</v>
      </c>
      <c r="B28" s="122"/>
    </row>
    <row r="29" ht="20.1" customHeight="1" spans="1:2">
      <c r="A29" s="123" t="s">
        <v>1360</v>
      </c>
      <c r="B29" s="122"/>
    </row>
    <row r="30" ht="20.1" customHeight="1" spans="1:2">
      <c r="A30" s="123" t="s">
        <v>1361</v>
      </c>
      <c r="B30" s="122">
        <v>0</v>
      </c>
    </row>
    <row r="31" ht="20.1" customHeight="1" spans="1:2">
      <c r="A31" s="123" t="s">
        <v>1362</v>
      </c>
      <c r="B31" s="122"/>
    </row>
    <row r="32" ht="20.1" customHeight="1" spans="1:2">
      <c r="A32" s="123" t="s">
        <v>1363</v>
      </c>
      <c r="B32" s="122">
        <v>0</v>
      </c>
    </row>
    <row r="33" ht="20.1" customHeight="1" spans="1:2">
      <c r="A33" s="123" t="s">
        <v>1364</v>
      </c>
      <c r="B33" s="122"/>
    </row>
    <row r="34" ht="20.1" customHeight="1" spans="1:2">
      <c r="A34" s="123" t="s">
        <v>1365</v>
      </c>
      <c r="B34" s="122"/>
    </row>
    <row r="35" ht="20.1" customHeight="1" spans="1:2">
      <c r="A35" s="123" t="s">
        <v>1366</v>
      </c>
      <c r="B35" s="122"/>
    </row>
    <row r="36" ht="20.1" customHeight="1" spans="1:2">
      <c r="A36" s="123" t="s">
        <v>1367</v>
      </c>
      <c r="B36" s="122"/>
    </row>
    <row r="37" ht="20.1" customHeight="1" spans="1:2">
      <c r="A37" s="123" t="s">
        <v>1368</v>
      </c>
      <c r="B37" s="122">
        <v>152085</v>
      </c>
    </row>
    <row r="38" s="115" customFormat="1" ht="20.1" customHeight="1" spans="1:2">
      <c r="A38" s="123" t="s">
        <v>1369</v>
      </c>
      <c r="B38" s="122">
        <v>136071</v>
      </c>
    </row>
    <row r="39" ht="20.1" customHeight="1" spans="1:2">
      <c r="A39" s="123" t="s">
        <v>1370</v>
      </c>
      <c r="B39" s="122">
        <v>52700</v>
      </c>
    </row>
    <row r="40" ht="20.1" customHeight="1" spans="1:2">
      <c r="A40" s="123" t="s">
        <v>1371</v>
      </c>
      <c r="B40" s="122">
        <v>73000</v>
      </c>
    </row>
    <row r="41" ht="20.1" customHeight="1" spans="1:1">
      <c r="A41" s="120" t="s">
        <v>1372</v>
      </c>
    </row>
    <row r="42" ht="20.1" customHeight="1" spans="1:2">
      <c r="A42" s="123" t="s">
        <v>1373</v>
      </c>
      <c r="B42" s="122"/>
    </row>
    <row r="43" ht="20.1" customHeight="1" spans="1:2">
      <c r="A43" s="123" t="s">
        <v>1374</v>
      </c>
      <c r="B43" s="122"/>
    </row>
    <row r="44" ht="20.1" customHeight="1" spans="1:2">
      <c r="A44" s="123" t="s">
        <v>1375</v>
      </c>
      <c r="B44" s="122"/>
    </row>
    <row r="45" ht="20.1" customHeight="1" spans="1:2">
      <c r="A45" s="123" t="s">
        <v>1376</v>
      </c>
      <c r="B45" s="122"/>
    </row>
    <row r="46" ht="20.1" customHeight="1" spans="1:2">
      <c r="A46" s="123" t="s">
        <v>1377</v>
      </c>
      <c r="B46" s="122"/>
    </row>
    <row r="47" ht="20.1" customHeight="1" spans="1:2">
      <c r="A47" s="120" t="s">
        <v>1378</v>
      </c>
      <c r="B47" s="122"/>
    </row>
    <row r="48" ht="20.1" customHeight="1" spans="1:2">
      <c r="A48" s="123" t="s">
        <v>1379</v>
      </c>
      <c r="B48" s="122"/>
    </row>
    <row r="49" ht="20.1" customHeight="1" spans="1:2">
      <c r="A49" s="123" t="s">
        <v>1082</v>
      </c>
      <c r="B49" s="122"/>
    </row>
    <row r="50" ht="20.1" customHeight="1" spans="1:2">
      <c r="A50" s="123" t="s">
        <v>1380</v>
      </c>
      <c r="B50" s="122">
        <v>10371</v>
      </c>
    </row>
    <row r="51" ht="20.1" customHeight="1" spans="1:2">
      <c r="A51" s="120" t="s">
        <v>1381</v>
      </c>
      <c r="B51" s="122"/>
    </row>
    <row r="52" ht="20.1" customHeight="1" spans="1:2">
      <c r="A52" s="120" t="s">
        <v>1370</v>
      </c>
      <c r="B52" s="122"/>
    </row>
    <row r="53" ht="20.1" customHeight="1" spans="1:2">
      <c r="A53" s="123" t="s">
        <v>1371</v>
      </c>
      <c r="B53" s="122"/>
    </row>
    <row r="54" ht="20.1" customHeight="1" spans="1:2">
      <c r="A54" s="123" t="s">
        <v>1382</v>
      </c>
      <c r="B54" s="122"/>
    </row>
    <row r="55" ht="20.1" customHeight="1" spans="1:2">
      <c r="A55" s="123" t="s">
        <v>1383</v>
      </c>
      <c r="B55" s="122">
        <v>14</v>
      </c>
    </row>
    <row r="56" ht="20.1" customHeight="1" spans="1:2">
      <c r="A56" s="123" t="s">
        <v>1384</v>
      </c>
      <c r="B56" s="122">
        <v>8000</v>
      </c>
    </row>
    <row r="57" ht="20.1" customHeight="1" spans="1:2">
      <c r="A57" s="123" t="s">
        <v>1385</v>
      </c>
      <c r="B57" s="122"/>
    </row>
    <row r="58" ht="20.1" customHeight="1" spans="1:2">
      <c r="A58" s="120" t="s">
        <v>1386</v>
      </c>
      <c r="B58" s="122"/>
    </row>
    <row r="59" ht="20.1" customHeight="1" spans="1:2">
      <c r="A59" s="120" t="s">
        <v>1387</v>
      </c>
      <c r="B59" s="122"/>
    </row>
    <row r="60" ht="20.1" customHeight="1" spans="1:2">
      <c r="A60" s="123" t="s">
        <v>1388</v>
      </c>
      <c r="B60" s="122"/>
    </row>
    <row r="61" ht="20.1" customHeight="1" spans="1:2">
      <c r="A61" s="124" t="s">
        <v>1389</v>
      </c>
      <c r="B61" s="122">
        <v>8000</v>
      </c>
    </row>
    <row r="62" ht="20.1" customHeight="1" spans="1:2">
      <c r="A62" s="124" t="s">
        <v>1390</v>
      </c>
      <c r="B62" s="122"/>
    </row>
    <row r="63" ht="20.1" customHeight="1" spans="1:2">
      <c r="A63" s="124" t="s">
        <v>1391</v>
      </c>
      <c r="B63" s="122"/>
    </row>
    <row r="64" ht="20.1" customHeight="1" spans="1:2">
      <c r="A64" s="124" t="s">
        <v>1392</v>
      </c>
      <c r="B64" s="122"/>
    </row>
    <row r="65" ht="20.1" customHeight="1" spans="1:2">
      <c r="A65" s="124" t="s">
        <v>1393</v>
      </c>
      <c r="B65" s="122"/>
    </row>
    <row r="66" ht="20.1" customHeight="1" spans="1:2">
      <c r="A66" s="123" t="s">
        <v>1394</v>
      </c>
      <c r="B66" s="122"/>
    </row>
    <row r="67" ht="20.1" customHeight="1" spans="1:2">
      <c r="A67" s="123" t="s">
        <v>1370</v>
      </c>
      <c r="B67" s="122"/>
    </row>
    <row r="68" ht="20.1" customHeight="1" spans="1:2">
      <c r="A68" s="123" t="s">
        <v>1371</v>
      </c>
      <c r="B68" s="122"/>
    </row>
    <row r="69" ht="20.1" customHeight="1" spans="1:2">
      <c r="A69" s="123" t="s">
        <v>1395</v>
      </c>
      <c r="B69" s="122"/>
    </row>
    <row r="70" ht="20.1" customHeight="1" spans="1:2">
      <c r="A70" s="123" t="s">
        <v>1396</v>
      </c>
      <c r="B70" s="122">
        <v>8000</v>
      </c>
    </row>
    <row r="71" ht="20.1" customHeight="1" spans="1:2">
      <c r="A71" s="123" t="s">
        <v>1370</v>
      </c>
      <c r="B71" s="122"/>
    </row>
    <row r="72" ht="20.1" customHeight="1" spans="1:2">
      <c r="A72" s="123" t="s">
        <v>1371</v>
      </c>
      <c r="B72" s="122"/>
    </row>
    <row r="73" ht="20.1" customHeight="1" spans="1:2">
      <c r="A73" s="123" t="s">
        <v>1397</v>
      </c>
      <c r="B73" s="122">
        <v>8000</v>
      </c>
    </row>
    <row r="74" ht="20.1" customHeight="1" spans="1:2">
      <c r="A74" s="123" t="s">
        <v>1398</v>
      </c>
      <c r="B74" s="122"/>
    </row>
    <row r="75" ht="20.1" customHeight="1" spans="1:2">
      <c r="A75" s="123" t="s">
        <v>1385</v>
      </c>
      <c r="B75" s="122"/>
    </row>
    <row r="76" ht="20.1" customHeight="1" spans="1:2">
      <c r="A76" s="123" t="s">
        <v>1386</v>
      </c>
      <c r="B76" s="122"/>
    </row>
    <row r="77" ht="20.1" customHeight="1" spans="1:2">
      <c r="A77" s="123" t="s">
        <v>1387</v>
      </c>
      <c r="B77" s="122"/>
    </row>
    <row r="78" ht="20.1" customHeight="1" spans="1:2">
      <c r="A78" s="123" t="s">
        <v>1388</v>
      </c>
      <c r="B78" s="122"/>
    </row>
    <row r="79" ht="20.1" customHeight="1" spans="1:2">
      <c r="A79" s="123" t="s">
        <v>1399</v>
      </c>
      <c r="B79" s="122"/>
    </row>
    <row r="80" ht="20.1" customHeight="1" spans="1:2">
      <c r="A80" s="123" t="s">
        <v>1400</v>
      </c>
      <c r="B80" s="122"/>
    </row>
    <row r="81" ht="20.1" customHeight="1" spans="1:2">
      <c r="A81" s="121" t="s">
        <v>1391</v>
      </c>
      <c r="B81" s="122"/>
    </row>
    <row r="82" ht="20.1" customHeight="1" spans="1:2">
      <c r="A82" s="123" t="s">
        <v>1401</v>
      </c>
      <c r="B82" s="122"/>
    </row>
    <row r="83" ht="20.1" customHeight="1" spans="1:2">
      <c r="A83" s="123" t="s">
        <v>1402</v>
      </c>
      <c r="B83" s="122">
        <v>5</v>
      </c>
    </row>
    <row r="84" ht="20.1" customHeight="1" spans="1:2">
      <c r="A84" s="123" t="s">
        <v>1403</v>
      </c>
      <c r="B84" s="122">
        <v>5</v>
      </c>
    </row>
    <row r="85" ht="20.1" customHeight="1" spans="1:2">
      <c r="A85" s="123" t="s">
        <v>1355</v>
      </c>
      <c r="B85" s="122"/>
    </row>
    <row r="86" ht="20.1" customHeight="1" spans="1:2">
      <c r="A86" s="123" t="s">
        <v>1404</v>
      </c>
      <c r="B86" s="122"/>
    </row>
    <row r="87" ht="20.1" customHeight="1" spans="1:2">
      <c r="A87" s="123" t="s">
        <v>1405</v>
      </c>
      <c r="B87" s="122"/>
    </row>
    <row r="88" ht="20.1" customHeight="1" spans="1:2">
      <c r="A88" s="123" t="s">
        <v>1406</v>
      </c>
      <c r="B88" s="122"/>
    </row>
    <row r="89" ht="20.1" customHeight="1" spans="1:2">
      <c r="A89" s="123" t="s">
        <v>1407</v>
      </c>
      <c r="B89" s="122"/>
    </row>
    <row r="90" ht="20.1" customHeight="1" spans="1:2">
      <c r="A90" s="123" t="s">
        <v>1355</v>
      </c>
      <c r="B90" s="122"/>
    </row>
    <row r="91" ht="20.1" customHeight="1" spans="1:2">
      <c r="A91" s="123" t="s">
        <v>1404</v>
      </c>
      <c r="B91" s="122"/>
    </row>
    <row r="92" ht="20.1" customHeight="1" spans="1:2">
      <c r="A92" s="123" t="s">
        <v>1408</v>
      </c>
      <c r="B92" s="122"/>
    </row>
    <row r="93" ht="20.1" customHeight="1" spans="1:2">
      <c r="A93" s="123" t="s">
        <v>1409</v>
      </c>
      <c r="B93" s="122"/>
    </row>
    <row r="94" ht="20.1" customHeight="1" spans="1:2">
      <c r="A94" s="123" t="s">
        <v>1410</v>
      </c>
      <c r="B94" s="122">
        <v>0</v>
      </c>
    </row>
    <row r="95" ht="20.1" customHeight="1" spans="1:2">
      <c r="A95" s="123" t="s">
        <v>867</v>
      </c>
      <c r="B95" s="122"/>
    </row>
    <row r="96" ht="20.1" customHeight="1" spans="1:2">
      <c r="A96" s="123" t="s">
        <v>1411</v>
      </c>
      <c r="B96" s="122"/>
    </row>
    <row r="97" ht="20.1" customHeight="1" spans="1:2">
      <c r="A97" s="123" t="s">
        <v>1412</v>
      </c>
      <c r="B97" s="122"/>
    </row>
    <row r="98" ht="20.1" customHeight="1" spans="1:2">
      <c r="A98" s="123" t="s">
        <v>1413</v>
      </c>
      <c r="B98" s="122"/>
    </row>
    <row r="99" ht="20.1" customHeight="1" spans="1:2">
      <c r="A99" s="123" t="s">
        <v>1414</v>
      </c>
      <c r="B99" s="122">
        <v>0</v>
      </c>
    </row>
    <row r="100" ht="20.1" customHeight="1" spans="1:2">
      <c r="A100" s="123" t="s">
        <v>1355</v>
      </c>
      <c r="B100" s="122"/>
    </row>
    <row r="101" ht="20.1" customHeight="1" spans="1:2">
      <c r="A101" s="123" t="s">
        <v>1415</v>
      </c>
      <c r="B101" s="122"/>
    </row>
    <row r="102" ht="20.1" customHeight="1" spans="1:2">
      <c r="A102" s="123" t="s">
        <v>1416</v>
      </c>
      <c r="B102" s="122">
        <v>0</v>
      </c>
    </row>
    <row r="103" ht="20.1" customHeight="1" spans="1:2">
      <c r="A103" s="123" t="s">
        <v>867</v>
      </c>
      <c r="B103" s="122"/>
    </row>
    <row r="104" ht="20.1" customHeight="1" spans="1:2">
      <c r="A104" s="123" t="s">
        <v>1411</v>
      </c>
      <c r="B104" s="122"/>
    </row>
    <row r="105" ht="20.1" customHeight="1" spans="1:2">
      <c r="A105" s="123" t="s">
        <v>1412</v>
      </c>
      <c r="B105" s="122"/>
    </row>
    <row r="106" ht="20.1" customHeight="1" spans="1:2">
      <c r="A106" s="123" t="s">
        <v>1417</v>
      </c>
      <c r="B106" s="122"/>
    </row>
    <row r="107" ht="20.1" customHeight="1" spans="1:2">
      <c r="A107" s="123" t="s">
        <v>1418</v>
      </c>
      <c r="B107" s="122">
        <v>0</v>
      </c>
    </row>
    <row r="108" ht="20.1" customHeight="1" spans="1:2">
      <c r="A108" s="123" t="s">
        <v>1419</v>
      </c>
      <c r="B108" s="122">
        <v>0</v>
      </c>
    </row>
    <row r="109" ht="20.1" customHeight="1" spans="1:2">
      <c r="A109" s="123" t="s">
        <v>899</v>
      </c>
      <c r="B109" s="122"/>
    </row>
    <row r="110" ht="20.1" customHeight="1" spans="1:2">
      <c r="A110" s="123" t="s">
        <v>900</v>
      </c>
      <c r="B110" s="122"/>
    </row>
    <row r="111" ht="20.1" customHeight="1" spans="1:2">
      <c r="A111" s="123" t="s">
        <v>1420</v>
      </c>
      <c r="B111" s="122"/>
    </row>
    <row r="112" ht="20.1" customHeight="1" spans="1:2">
      <c r="A112" s="123" t="s">
        <v>1421</v>
      </c>
      <c r="B112" s="122"/>
    </row>
    <row r="113" ht="20.1" customHeight="1" spans="1:2">
      <c r="A113" s="123" t="s">
        <v>1422</v>
      </c>
      <c r="B113" s="122">
        <v>0</v>
      </c>
    </row>
    <row r="114" ht="20.1" customHeight="1" spans="1:2">
      <c r="A114" s="123" t="s">
        <v>1420</v>
      </c>
      <c r="B114" s="122"/>
    </row>
    <row r="115" ht="20.1" customHeight="1" spans="1:2">
      <c r="A115" s="123" t="s">
        <v>1423</v>
      </c>
      <c r="B115" s="122"/>
    </row>
    <row r="116" ht="20.1" customHeight="1" spans="1:2">
      <c r="A116" s="123" t="s">
        <v>1424</v>
      </c>
      <c r="B116" s="122"/>
    </row>
    <row r="117" ht="20.1" customHeight="1" spans="1:2">
      <c r="A117" s="123" t="s">
        <v>1425</v>
      </c>
      <c r="B117" s="122"/>
    </row>
    <row r="118" ht="20.1" customHeight="1" spans="1:2">
      <c r="A118" s="123" t="s">
        <v>1426</v>
      </c>
      <c r="B118" s="122">
        <v>0</v>
      </c>
    </row>
    <row r="119" ht="20.1" customHeight="1" spans="1:2">
      <c r="A119" s="123" t="s">
        <v>906</v>
      </c>
      <c r="B119" s="122"/>
    </row>
    <row r="120" ht="20.1" customHeight="1" spans="1:2">
      <c r="A120" s="123" t="s">
        <v>1427</v>
      </c>
      <c r="B120" s="122"/>
    </row>
    <row r="121" ht="20.1" customHeight="1" spans="1:2">
      <c r="A121" s="123" t="s">
        <v>1428</v>
      </c>
      <c r="B121" s="122"/>
    </row>
    <row r="122" ht="20.1" customHeight="1" spans="1:2">
      <c r="A122" s="121" t="s">
        <v>1429</v>
      </c>
      <c r="B122" s="122"/>
    </row>
    <row r="123" ht="20.1" customHeight="1" spans="1:2">
      <c r="A123" s="123" t="s">
        <v>1430</v>
      </c>
      <c r="B123" s="122">
        <v>0</v>
      </c>
    </row>
    <row r="124" ht="20.1" customHeight="1" spans="1:2">
      <c r="A124" s="123" t="s">
        <v>1431</v>
      </c>
      <c r="B124" s="122"/>
    </row>
    <row r="125" ht="20.1" customHeight="1" spans="1:2">
      <c r="A125" s="123" t="s">
        <v>1432</v>
      </c>
      <c r="B125" s="122"/>
    </row>
    <row r="126" ht="20.1" customHeight="1" spans="1:2">
      <c r="A126" s="123" t="s">
        <v>1433</v>
      </c>
      <c r="B126" s="122"/>
    </row>
    <row r="127" ht="20.1" customHeight="1" spans="1:2">
      <c r="A127" s="123" t="s">
        <v>1434</v>
      </c>
      <c r="B127" s="122"/>
    </row>
    <row r="128" ht="20.1" customHeight="1" spans="1:2">
      <c r="A128" s="123" t="s">
        <v>1435</v>
      </c>
      <c r="B128" s="122"/>
    </row>
    <row r="129" ht="20.1" customHeight="1" spans="1:2">
      <c r="A129" s="123" t="s">
        <v>1436</v>
      </c>
      <c r="B129" s="122"/>
    </row>
    <row r="130" ht="20.1" customHeight="1" spans="1:2">
      <c r="A130" s="123" t="s">
        <v>1437</v>
      </c>
      <c r="B130" s="122"/>
    </row>
    <row r="131" ht="20.1" customHeight="1" spans="1:2">
      <c r="A131" s="123" t="s">
        <v>1438</v>
      </c>
      <c r="B131" s="122"/>
    </row>
    <row r="132" ht="20.1" customHeight="1" spans="1:2">
      <c r="A132" s="123" t="s">
        <v>1439</v>
      </c>
      <c r="B132" s="122">
        <v>0</v>
      </c>
    </row>
    <row r="133" ht="20.1" customHeight="1" spans="1:2">
      <c r="A133" s="123" t="s">
        <v>1440</v>
      </c>
      <c r="B133" s="122"/>
    </row>
    <row r="134" ht="20.1" customHeight="1" spans="1:2">
      <c r="A134" s="123" t="s">
        <v>1441</v>
      </c>
      <c r="B134" s="122"/>
    </row>
    <row r="135" ht="20.1" customHeight="1" spans="1:2">
      <c r="A135" s="123" t="s">
        <v>1442</v>
      </c>
      <c r="B135" s="122"/>
    </row>
    <row r="136" ht="20.1" customHeight="1" spans="1:2">
      <c r="A136" s="123" t="s">
        <v>1443</v>
      </c>
      <c r="B136" s="122"/>
    </row>
    <row r="137" ht="20.1" customHeight="1" spans="1:2">
      <c r="A137" s="123" t="s">
        <v>1444</v>
      </c>
      <c r="B137" s="122"/>
    </row>
    <row r="138" ht="20.1" customHeight="1" spans="1:2">
      <c r="A138" s="123" t="s">
        <v>1445</v>
      </c>
      <c r="B138" s="122"/>
    </row>
    <row r="139" ht="20.1" customHeight="1" spans="1:2">
      <c r="A139" s="121" t="s">
        <v>1446</v>
      </c>
      <c r="B139" s="122">
        <v>0</v>
      </c>
    </row>
    <row r="140" ht="20.1" customHeight="1" spans="1:2">
      <c r="A140" s="123" t="s">
        <v>1447</v>
      </c>
      <c r="B140" s="122"/>
    </row>
    <row r="141" ht="20.1" customHeight="1" spans="1:2">
      <c r="A141" s="123" t="s">
        <v>927</v>
      </c>
      <c r="B141" s="122"/>
    </row>
    <row r="142" ht="20.1" customHeight="1" spans="1:2">
      <c r="A142" s="123" t="s">
        <v>1448</v>
      </c>
      <c r="B142" s="122"/>
    </row>
    <row r="143" ht="20.1" customHeight="1" spans="1:2">
      <c r="A143" s="123" t="s">
        <v>1449</v>
      </c>
      <c r="B143" s="122"/>
    </row>
    <row r="144" ht="20.1" customHeight="1" spans="1:2">
      <c r="A144" s="123" t="s">
        <v>1450</v>
      </c>
      <c r="B144" s="122"/>
    </row>
    <row r="145" ht="20.1" customHeight="1" spans="1:2">
      <c r="A145" s="123" t="s">
        <v>1451</v>
      </c>
      <c r="B145" s="122"/>
    </row>
    <row r="146" ht="20.1" customHeight="1" spans="1:2">
      <c r="A146" s="121" t="s">
        <v>1452</v>
      </c>
      <c r="B146" s="122"/>
    </row>
    <row r="147" ht="20.1" customHeight="1" spans="1:2">
      <c r="A147" s="123" t="s">
        <v>1453</v>
      </c>
      <c r="B147" s="122"/>
    </row>
    <row r="148" ht="20.1" customHeight="1" spans="1:2">
      <c r="A148" s="123" t="s">
        <v>1454</v>
      </c>
      <c r="B148" s="122">
        <v>0</v>
      </c>
    </row>
    <row r="149" ht="20.1" customHeight="1" spans="1:2">
      <c r="A149" s="123" t="s">
        <v>899</v>
      </c>
      <c r="B149" s="122"/>
    </row>
    <row r="150" ht="20.1" customHeight="1" spans="1:2">
      <c r="A150" s="123" t="s">
        <v>1455</v>
      </c>
      <c r="B150" s="122"/>
    </row>
    <row r="151" ht="20.1" customHeight="1" spans="1:2">
      <c r="A151" s="123" t="s">
        <v>1456</v>
      </c>
      <c r="B151" s="122">
        <v>0</v>
      </c>
    </row>
    <row r="152" ht="20.1" customHeight="1" spans="1:2">
      <c r="A152" s="123" t="s">
        <v>899</v>
      </c>
      <c r="B152" s="122"/>
    </row>
    <row r="153" ht="20.1" customHeight="1" spans="1:2">
      <c r="A153" s="123" t="s">
        <v>1457</v>
      </c>
      <c r="B153" s="122"/>
    </row>
    <row r="154" ht="20.1" customHeight="1" spans="1:2">
      <c r="A154" s="123" t="s">
        <v>1458</v>
      </c>
      <c r="B154" s="122"/>
    </row>
    <row r="155" ht="20.1" customHeight="1" spans="1:2">
      <c r="A155" s="123" t="s">
        <v>1459</v>
      </c>
      <c r="B155" s="122">
        <v>0</v>
      </c>
    </row>
    <row r="156" ht="20.1" customHeight="1" spans="1:2">
      <c r="A156" s="123" t="s">
        <v>906</v>
      </c>
      <c r="B156" s="122"/>
    </row>
    <row r="157" ht="20.1" customHeight="1" spans="1:2">
      <c r="A157" s="123" t="s">
        <v>1428</v>
      </c>
      <c r="B157" s="122"/>
    </row>
    <row r="158" ht="20.1" customHeight="1" spans="1:2">
      <c r="A158" s="123" t="s">
        <v>1460</v>
      </c>
      <c r="B158" s="122"/>
    </row>
    <row r="159" ht="20.1" customHeight="1" spans="1:2">
      <c r="A159" s="123" t="s">
        <v>1461</v>
      </c>
      <c r="B159" s="122">
        <v>0</v>
      </c>
    </row>
    <row r="160" ht="20.1" customHeight="1" spans="1:2">
      <c r="A160" s="123" t="s">
        <v>1462</v>
      </c>
      <c r="B160" s="122">
        <v>0</v>
      </c>
    </row>
    <row r="161" ht="20.1" customHeight="1" spans="1:2">
      <c r="A161" s="123" t="s">
        <v>1463</v>
      </c>
      <c r="B161" s="122"/>
    </row>
    <row r="162" ht="20.1" customHeight="1" spans="1:2">
      <c r="A162" s="123" t="s">
        <v>1464</v>
      </c>
      <c r="B162" s="122"/>
    </row>
    <row r="163" ht="20.1" customHeight="1" spans="1:2">
      <c r="A163" s="123" t="s">
        <v>1465</v>
      </c>
      <c r="B163" s="122">
        <v>248</v>
      </c>
    </row>
    <row r="164" ht="20.1" customHeight="1" spans="1:2">
      <c r="A164" s="123" t="s">
        <v>1466</v>
      </c>
      <c r="B164" s="122"/>
    </row>
    <row r="165" ht="20.1" customHeight="1" spans="1:2">
      <c r="A165" s="123" t="s">
        <v>1467</v>
      </c>
      <c r="B165" s="122">
        <v>6</v>
      </c>
    </row>
    <row r="166" ht="20.1" customHeight="1" spans="1:2">
      <c r="A166" s="123" t="s">
        <v>1468</v>
      </c>
      <c r="B166" s="122"/>
    </row>
    <row r="167" ht="20.1" customHeight="1" spans="1:2">
      <c r="A167" s="123" t="s">
        <v>1469</v>
      </c>
      <c r="B167" s="122"/>
    </row>
    <row r="168" ht="20.1" customHeight="1" spans="1:2">
      <c r="A168" s="121" t="s">
        <v>1470</v>
      </c>
      <c r="B168" s="122">
        <v>6</v>
      </c>
    </row>
    <row r="169" ht="20.1" customHeight="1" spans="1:2">
      <c r="A169" s="121" t="s">
        <v>1471</v>
      </c>
      <c r="B169" s="122"/>
    </row>
    <row r="170" ht="20.1" customHeight="1" spans="1:2">
      <c r="A170" s="121" t="s">
        <v>1472</v>
      </c>
      <c r="B170" s="122"/>
    </row>
    <row r="171" ht="20.1" customHeight="1" spans="1:2">
      <c r="A171" s="123" t="s">
        <v>1473</v>
      </c>
      <c r="B171" s="122"/>
    </row>
    <row r="172" ht="20.1" customHeight="1" spans="1:2">
      <c r="A172" s="123" t="s">
        <v>1474</v>
      </c>
      <c r="B172" s="122"/>
    </row>
    <row r="173" ht="20.1" customHeight="1" spans="1:2">
      <c r="A173" s="125" t="s">
        <v>1475</v>
      </c>
      <c r="B173" s="122"/>
    </row>
    <row r="174" ht="20.1" customHeight="1" spans="1:2">
      <c r="A174" s="126" t="s">
        <v>1476</v>
      </c>
      <c r="B174" s="122">
        <v>242</v>
      </c>
    </row>
    <row r="175" ht="20.1" customHeight="1" spans="1:2">
      <c r="A175" s="122" t="s">
        <v>1477</v>
      </c>
      <c r="B175" s="122"/>
    </row>
    <row r="176" ht="20.1" customHeight="1" spans="1:2">
      <c r="A176" s="122" t="s">
        <v>1478</v>
      </c>
      <c r="B176" s="122"/>
    </row>
    <row r="177" ht="20.1" customHeight="1" spans="1:2">
      <c r="A177" s="122" t="s">
        <v>1479</v>
      </c>
      <c r="B177" s="122"/>
    </row>
    <row r="178" ht="20.1" customHeight="1" spans="1:2">
      <c r="A178" s="122" t="s">
        <v>1480</v>
      </c>
      <c r="B178" s="122"/>
    </row>
    <row r="179" ht="20.1" customHeight="1" spans="1:2">
      <c r="A179" s="122" t="s">
        <v>1481</v>
      </c>
      <c r="B179" s="122"/>
    </row>
    <row r="180" ht="20.1" customHeight="1" spans="1:2">
      <c r="A180" s="127" t="s">
        <v>1482</v>
      </c>
      <c r="B180" s="122"/>
    </row>
    <row r="181" ht="20.1" customHeight="1" spans="1:2">
      <c r="A181" s="127" t="s">
        <v>1483</v>
      </c>
      <c r="B181" s="122"/>
    </row>
    <row r="182" ht="20.1" customHeight="1" spans="1:2">
      <c r="A182" s="127" t="s">
        <v>1484</v>
      </c>
      <c r="B182" s="122"/>
    </row>
    <row r="183" ht="20.1" customHeight="1" spans="1:2">
      <c r="A183" s="127" t="s">
        <v>1485</v>
      </c>
      <c r="B183" s="122"/>
    </row>
    <row r="184" ht="20.1" customHeight="1" spans="1:2">
      <c r="A184" s="127" t="s">
        <v>1486</v>
      </c>
      <c r="B184" s="122"/>
    </row>
    <row r="185" ht="20.1" customHeight="1" spans="1:2">
      <c r="A185" s="127" t="s">
        <v>1487</v>
      </c>
      <c r="B185" s="122">
        <v>13000</v>
      </c>
    </row>
    <row r="186" ht="20.1" customHeight="1" spans="1:2">
      <c r="A186" s="125" t="s">
        <v>1488</v>
      </c>
      <c r="B186" s="25"/>
    </row>
    <row r="187" ht="20.1" customHeight="1" spans="1:2">
      <c r="A187" s="128" t="s">
        <v>1489</v>
      </c>
      <c r="B187" s="128"/>
    </row>
    <row r="188" ht="20.1" customHeight="1" spans="1:2">
      <c r="A188" s="128" t="s">
        <v>1490</v>
      </c>
      <c r="B188" s="128"/>
    </row>
    <row r="189" ht="20.1" customHeight="1" spans="1:2">
      <c r="A189" s="128" t="s">
        <v>1491</v>
      </c>
      <c r="B189" s="128">
        <v>13000</v>
      </c>
    </row>
    <row r="190" ht="20.1" customHeight="1" spans="1:2">
      <c r="A190" s="128" t="s">
        <v>1492</v>
      </c>
      <c r="B190" s="128"/>
    </row>
    <row r="191" ht="20.1" customHeight="1" spans="1:2">
      <c r="A191" s="128" t="s">
        <v>1493</v>
      </c>
      <c r="B191" s="128"/>
    </row>
    <row r="192" ht="20.1" customHeight="1" spans="1:2">
      <c r="A192" s="128" t="s">
        <v>1494</v>
      </c>
      <c r="B192" s="128">
        <v>0</v>
      </c>
    </row>
    <row r="193" ht="20.1" customHeight="1" spans="1:2">
      <c r="A193" s="128" t="s">
        <v>1495</v>
      </c>
      <c r="B193" s="128"/>
    </row>
    <row r="194" ht="20.1" customHeight="1" spans="1:2">
      <c r="A194" s="128" t="s">
        <v>1496</v>
      </c>
      <c r="B194" s="128"/>
    </row>
    <row r="195" ht="20.1" customHeight="1" spans="1:2">
      <c r="A195" s="128" t="s">
        <v>1490</v>
      </c>
      <c r="B195" s="128"/>
    </row>
    <row r="196" ht="20.1" customHeight="1" spans="1:2">
      <c r="A196" s="128" t="s">
        <v>1491</v>
      </c>
      <c r="B196" s="128"/>
    </row>
    <row r="197" ht="20.1" customHeight="1" spans="1:2">
      <c r="A197" s="128" t="s">
        <v>1497</v>
      </c>
      <c r="B197" s="128"/>
    </row>
    <row r="198" ht="20.1" customHeight="1" spans="1:2">
      <c r="A198" s="128" t="s">
        <v>1498</v>
      </c>
      <c r="B198" s="128"/>
    </row>
    <row r="199" ht="20.1" customHeight="1" spans="1:2">
      <c r="A199" s="128"/>
      <c r="B199" s="128"/>
    </row>
    <row r="200" ht="20.1" customHeight="1" spans="1:2">
      <c r="A200" s="128"/>
      <c r="B200" s="128"/>
    </row>
    <row r="201" ht="20.1" customHeight="1" spans="1:2">
      <c r="A201" s="128"/>
      <c r="B201" s="128"/>
    </row>
    <row r="202" ht="20.1" customHeight="1" spans="1:2">
      <c r="A202" s="128"/>
      <c r="B202" s="128"/>
    </row>
    <row r="203" ht="20.1" customHeight="1" spans="1:2">
      <c r="A203" s="128"/>
      <c r="B203" s="128"/>
    </row>
    <row r="204" ht="20.1" customHeight="1" spans="1:2">
      <c r="A204" s="128"/>
      <c r="B204" s="128"/>
    </row>
    <row r="205" ht="20.1" customHeight="1" spans="1:2">
      <c r="A205" s="128"/>
      <c r="B205" s="128"/>
    </row>
    <row r="206" spans="1:1">
      <c r="A206" s="128"/>
    </row>
    <row r="207" ht="20.1" customHeight="1" spans="1:2">
      <c r="A207" s="128" t="s">
        <v>117</v>
      </c>
      <c r="B207" s="128"/>
    </row>
    <row r="208" ht="20.1" customHeight="1" spans="1:2">
      <c r="A208" s="128" t="s">
        <v>1499</v>
      </c>
      <c r="B208" s="128"/>
    </row>
    <row r="209" ht="20.1" customHeight="1" spans="1:2">
      <c r="A209" s="128" t="s">
        <v>1500</v>
      </c>
      <c r="B209" s="128"/>
    </row>
    <row r="210" ht="20.1" customHeight="1" spans="1:2">
      <c r="A210" s="128" t="s">
        <v>1501</v>
      </c>
      <c r="B210" s="128"/>
    </row>
    <row r="211" ht="20.1" customHeight="1" spans="1:2">
      <c r="A211" s="128" t="s">
        <v>1502</v>
      </c>
      <c r="B211" s="128">
        <v>19000</v>
      </c>
    </row>
    <row r="212" ht="20.1" customHeight="1" spans="1:2">
      <c r="A212" s="128" t="s">
        <v>1503</v>
      </c>
      <c r="B212" s="128">
        <v>595</v>
      </c>
    </row>
    <row r="213" ht="20.1" customHeight="1" spans="1:2">
      <c r="A213" s="128" t="s">
        <v>1504</v>
      </c>
      <c r="B213" s="128"/>
    </row>
    <row r="214" ht="20.1" customHeight="1" spans="1:2">
      <c r="A214" s="128" t="s">
        <v>1505</v>
      </c>
      <c r="B214" s="128"/>
    </row>
    <row r="215" ht="15.75" customHeight="1" spans="1:2">
      <c r="A215" s="128"/>
      <c r="B215" s="128"/>
    </row>
    <row r="216" ht="20.1" customHeight="1" spans="1:2">
      <c r="A216" s="128"/>
      <c r="B216" s="128"/>
    </row>
    <row r="217" ht="20.1" customHeight="1" spans="1:2">
      <c r="A217" s="128"/>
      <c r="B217" s="128"/>
    </row>
    <row r="218" ht="20.1" customHeight="1" spans="1:2">
      <c r="A218" s="128"/>
      <c r="B218" s="128"/>
    </row>
    <row r="219" ht="20.1" customHeight="1" spans="1:2">
      <c r="A219" s="128" t="s">
        <v>1181</v>
      </c>
      <c r="B219" s="128">
        <v>185854</v>
      </c>
    </row>
    <row r="220" ht="20.1" customHeight="1"/>
    <row r="221" ht="20.1" customHeight="1"/>
    <row r="222" ht="20.1" customHeight="1"/>
    <row r="223" ht="20.1" customHeight="1"/>
    <row r="224" ht="20.1" customHeight="1"/>
    <row r="225" ht="20.1" customHeight="1"/>
    <row r="226" ht="20.1" customHeight="1"/>
    <row r="227" ht="20.1" customHeight="1"/>
    <row r="228" ht="20.1" customHeight="1"/>
    <row r="229" ht="20.1" customHeight="1"/>
    <row r="230" ht="20.1" customHeight="1"/>
    <row r="231" ht="20.1" customHeight="1"/>
    <row r="232" ht="20.1" customHeight="1"/>
    <row r="233" ht="20.1" customHeight="1"/>
    <row r="234" ht="20.1" customHeight="1"/>
    <row r="235" ht="20.1" customHeight="1"/>
    <row r="236" ht="20.1" customHeight="1"/>
    <row r="237" ht="20.1" customHeight="1"/>
    <row r="238" ht="20.1" customHeight="1"/>
    <row r="239" ht="20.1" customHeight="1"/>
    <row r="240" ht="20.1" customHeight="1"/>
    <row r="241" ht="20.1" customHeight="1"/>
    <row r="242" ht="20.1" customHeight="1"/>
    <row r="243" ht="20.1" customHeight="1"/>
    <row r="244" ht="20.1" customHeight="1"/>
    <row r="245" ht="20.1" customHeight="1"/>
    <row r="246" ht="20.1" customHeight="1"/>
    <row r="247" ht="20.1" customHeight="1"/>
    <row r="248" ht="20.1" customHeight="1"/>
    <row r="249" ht="20.1" customHeight="1"/>
    <row r="250" ht="20.1" customHeight="1"/>
    <row r="251" ht="20.1" customHeight="1"/>
    <row r="252" ht="20.1" customHeight="1"/>
    <row r="253" ht="20.1" customHeight="1"/>
    <row r="254" ht="20.1" customHeight="1"/>
    <row r="255" ht="20.1" customHeight="1"/>
    <row r="256" ht="20.1" customHeight="1"/>
    <row r="257" ht="20.1" customHeight="1"/>
    <row r="258" ht="20.1" customHeight="1"/>
    <row r="259" ht="20.1" customHeight="1"/>
    <row r="260" ht="20.1" customHeight="1"/>
    <row r="261" ht="20.1" customHeight="1"/>
    <row r="262" ht="20.1" customHeight="1"/>
    <row r="263" ht="20.1" customHeight="1"/>
    <row r="264" ht="20.1" customHeight="1"/>
    <row r="265" ht="20.1" customHeight="1"/>
    <row r="266" ht="20.1" customHeight="1"/>
    <row r="267" ht="20.1" customHeight="1"/>
    <row r="268" ht="20.1" customHeight="1"/>
    <row r="269" ht="20.1" customHeight="1"/>
    <row r="270" ht="20.1" customHeight="1"/>
    <row r="271" ht="20.1" customHeight="1"/>
    <row r="272" ht="20.1" customHeight="1"/>
  </sheetData>
  <mergeCells count="2">
    <mergeCell ref="A1:B1"/>
    <mergeCell ref="A3:B3"/>
  </mergeCells>
  <printOptions horizontalCentered="1"/>
  <pageMargins left="0.59" right="0.59" top="0.79" bottom="0.79" header="0.39" footer="0.39"/>
  <pageSetup paperSize="9" scale="78" fitToHeight="0" orientation="portrait"/>
  <headerFooter alignWithMargins="0" scaleWithDoc="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35"/>
  <sheetViews>
    <sheetView view="pageBreakPreview" zoomScale="85" zoomScaleNormal="85" workbookViewId="0">
      <selection activeCell="B19" sqref="B19"/>
    </sheetView>
  </sheetViews>
  <sheetFormatPr defaultColWidth="7" defaultRowHeight="14.25" outlineLevelCol="2"/>
  <cols>
    <col min="1" max="1" width="63.5" style="105" customWidth="1"/>
    <col min="2" max="2" width="57.125" style="105" customWidth="1"/>
    <col min="3" max="249" width="7" style="105"/>
  </cols>
  <sheetData>
    <row r="1" ht="33" customHeight="1" spans="1:2">
      <c r="A1" s="106" t="s">
        <v>1506</v>
      </c>
      <c r="B1" s="106"/>
    </row>
    <row r="2" ht="33" customHeight="1" spans="1:2">
      <c r="A2" s="106"/>
      <c r="B2" s="106"/>
    </row>
    <row r="3" ht="32.25" customHeight="1" spans="1:2">
      <c r="A3" s="107"/>
      <c r="B3" s="108"/>
    </row>
    <row r="4" ht="42.75" customHeight="1" spans="1:2">
      <c r="A4" s="109" t="s">
        <v>1232</v>
      </c>
      <c r="B4" s="109" t="s">
        <v>1507</v>
      </c>
    </row>
    <row r="5" ht="42.75" customHeight="1" spans="1:2">
      <c r="A5" s="110"/>
      <c r="B5" s="110"/>
    </row>
    <row r="6" ht="42.75" customHeight="1" spans="1:3">
      <c r="A6" s="111" t="s">
        <v>1508</v>
      </c>
      <c r="B6" s="112">
        <v>1357</v>
      </c>
      <c r="C6" s="113"/>
    </row>
    <row r="7" ht="42.75" customHeight="1" spans="1:2">
      <c r="A7" s="111"/>
      <c r="B7" s="112"/>
    </row>
    <row r="8" ht="42.75" customHeight="1" spans="1:2">
      <c r="A8" s="111"/>
      <c r="B8" s="112"/>
    </row>
    <row r="9" spans="1:2">
      <c r="A9" s="114"/>
      <c r="B9" s="107"/>
    </row>
    <row r="10" spans="1:2">
      <c r="A10" s="114"/>
      <c r="B10" s="107"/>
    </row>
    <row r="11" spans="1:2">
      <c r="A11" s="114"/>
      <c r="B11" s="107"/>
    </row>
    <row r="12" spans="1:2">
      <c r="A12" s="114"/>
      <c r="B12" s="107"/>
    </row>
    <row r="13" spans="1:2">
      <c r="A13" s="114"/>
      <c r="B13" s="107"/>
    </row>
    <row r="14" spans="1:2">
      <c r="A14" s="114"/>
      <c r="B14" s="107"/>
    </row>
    <row r="15" spans="1:2">
      <c r="A15" s="114"/>
      <c r="B15" s="107"/>
    </row>
    <row r="16" spans="1:2">
      <c r="A16" s="114"/>
      <c r="B16" s="107"/>
    </row>
    <row r="17" spans="1:2">
      <c r="A17" s="114"/>
      <c r="B17" s="107"/>
    </row>
    <row r="18" spans="1:2">
      <c r="A18" s="114"/>
      <c r="B18" s="107"/>
    </row>
    <row r="19" spans="1:2">
      <c r="A19" s="114"/>
      <c r="B19" s="107"/>
    </row>
    <row r="20" spans="1:2">
      <c r="A20" s="114"/>
      <c r="B20" s="107"/>
    </row>
    <row r="21" spans="1:2">
      <c r="A21" s="114"/>
      <c r="B21" s="107"/>
    </row>
    <row r="22" spans="1:2">
      <c r="A22" s="114"/>
      <c r="B22" s="107"/>
    </row>
    <row r="23" spans="1:2">
      <c r="A23" s="114"/>
      <c r="B23" s="107"/>
    </row>
    <row r="24" spans="1:2">
      <c r="A24" s="114"/>
      <c r="B24" s="107"/>
    </row>
    <row r="25" spans="1:2">
      <c r="A25" s="114"/>
      <c r="B25" s="107"/>
    </row>
    <row r="26" spans="1:2">
      <c r="A26" s="114"/>
      <c r="B26" s="107"/>
    </row>
    <row r="27" spans="1:2">
      <c r="A27" s="114"/>
      <c r="B27" s="107"/>
    </row>
    <row r="28" spans="1:2">
      <c r="A28" s="114"/>
      <c r="B28" s="107"/>
    </row>
    <row r="29" spans="1:2">
      <c r="A29" s="114"/>
      <c r="B29" s="107"/>
    </row>
    <row r="30" spans="1:2">
      <c r="A30" s="114"/>
      <c r="B30" s="107"/>
    </row>
    <row r="31" spans="1:2">
      <c r="A31" s="114"/>
      <c r="B31" s="107"/>
    </row>
    <row r="32" spans="1:2">
      <c r="A32" s="114"/>
      <c r="B32" s="107"/>
    </row>
    <row r="33" spans="1:2">
      <c r="A33" s="114"/>
      <c r="B33" s="107"/>
    </row>
    <row r="34" spans="1:2">
      <c r="A34" s="114"/>
      <c r="B34" s="107"/>
    </row>
    <row r="35" spans="1:2">
      <c r="A35" s="114"/>
      <c r="B35" s="107"/>
    </row>
  </sheetData>
  <mergeCells count="3">
    <mergeCell ref="A4:A5"/>
    <mergeCell ref="B4:B5"/>
    <mergeCell ref="A1:B2"/>
  </mergeCells>
  <printOptions horizontalCentered="1"/>
  <pageMargins left="0.59" right="0.59" top="0.79" bottom="0.79" header="0.39" footer="0.39"/>
  <pageSetup paperSize="9" scale="70" fitToHeight="0" orientation="portrait"/>
  <headerFooter alignWithMargins="0" scaleWithDoc="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6"/>
  <sheetViews>
    <sheetView workbookViewId="0">
      <selection activeCell="C4" sqref="C4"/>
    </sheetView>
  </sheetViews>
  <sheetFormatPr defaultColWidth="8.75" defaultRowHeight="15" outlineLevelRow="5" outlineLevelCol="2"/>
  <cols>
    <col min="1" max="3" width="27.875" style="98" customWidth="1"/>
    <col min="4" max="32" width="9" style="98"/>
    <col min="33" max="16384" width="8.75" style="98"/>
  </cols>
  <sheetData>
    <row r="1" ht="41.25" customHeight="1" spans="1:3">
      <c r="A1" s="99" t="s">
        <v>34</v>
      </c>
      <c r="B1" s="99"/>
      <c r="C1" s="99"/>
    </row>
    <row r="2" ht="24" customHeight="1" spans="3:3">
      <c r="C2" s="100" t="s">
        <v>1240</v>
      </c>
    </row>
    <row r="3" ht="30" customHeight="1" spans="1:3">
      <c r="A3" s="101" t="s">
        <v>58</v>
      </c>
      <c r="B3" s="101" t="s">
        <v>1303</v>
      </c>
      <c r="C3" s="101" t="s">
        <v>1304</v>
      </c>
    </row>
    <row r="4" ht="44.25" customHeight="1" spans="1:3">
      <c r="A4" s="101" t="s">
        <v>1509</v>
      </c>
      <c r="B4" s="102">
        <v>21.77</v>
      </c>
      <c r="C4" s="102">
        <v>21.77</v>
      </c>
    </row>
    <row r="5" ht="44.25" customHeight="1" spans="1:3">
      <c r="A5" s="101"/>
      <c r="B5" s="102"/>
      <c r="C5" s="102"/>
    </row>
    <row r="6" ht="30" customHeight="1" spans="1:3">
      <c r="A6" s="103"/>
      <c r="B6" s="104"/>
      <c r="C6" s="104"/>
    </row>
  </sheetData>
  <mergeCells count="2">
    <mergeCell ref="A1:C1"/>
    <mergeCell ref="A6:C6"/>
  </mergeCells>
  <pageMargins left="0.36" right="0.36" top="1" bottom="1" header="0.5" footer="0.5"/>
  <pageSetup paperSize="9"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21"/>
  <sheetViews>
    <sheetView workbookViewId="0">
      <selection activeCell="G11" sqref="G11"/>
    </sheetView>
  </sheetViews>
  <sheetFormatPr defaultColWidth="9" defaultRowHeight="35.1" customHeight="1" outlineLevelCol="4"/>
  <cols>
    <col min="1" max="1" width="72" style="70" customWidth="1"/>
    <col min="2" max="2" width="4.625" style="70" customWidth="1"/>
    <col min="3" max="3" width="11.5" style="71" customWidth="1"/>
    <col min="4" max="4" width="9.75" style="71" customWidth="1"/>
    <col min="5" max="5" width="9" style="72"/>
    <col min="6" max="16384" width="9" style="70"/>
  </cols>
  <sheetData>
    <row r="1" ht="32.25" spans="1:4">
      <c r="A1" s="73" t="s">
        <v>38</v>
      </c>
      <c r="B1" s="73"/>
      <c r="C1" s="73"/>
      <c r="D1" s="73"/>
    </row>
    <row r="2" s="67" customFormat="1" ht="13.5" spans="1:5">
      <c r="A2" s="67" t="s">
        <v>85</v>
      </c>
      <c r="C2" s="74" t="s">
        <v>1510</v>
      </c>
      <c r="D2" s="74"/>
      <c r="E2" s="75"/>
    </row>
    <row r="3" s="68" customFormat="1" ht="21.95" customHeight="1" spans="1:5">
      <c r="A3" s="76" t="s">
        <v>1511</v>
      </c>
      <c r="B3" s="95" t="s">
        <v>1512</v>
      </c>
      <c r="C3" s="78" t="s">
        <v>1513</v>
      </c>
      <c r="D3" s="78" t="s">
        <v>225</v>
      </c>
      <c r="E3" s="79"/>
    </row>
    <row r="4" s="69" customFormat="1" ht="21.95" customHeight="1" spans="1:5">
      <c r="A4" s="80" t="s">
        <v>1514</v>
      </c>
      <c r="B4" s="76">
        <v>1</v>
      </c>
      <c r="C4" s="83"/>
      <c r="D4" s="83"/>
      <c r="E4" s="84"/>
    </row>
    <row r="5" s="69" customFormat="1" ht="21.95" customHeight="1" spans="1:5">
      <c r="A5" s="80" t="s">
        <v>1515</v>
      </c>
      <c r="B5" s="76">
        <v>2</v>
      </c>
      <c r="C5" s="96">
        <v>6800</v>
      </c>
      <c r="D5" s="87"/>
      <c r="E5" s="84"/>
    </row>
    <row r="6" s="69" customFormat="1" ht="21.95" customHeight="1" spans="1:5">
      <c r="A6" s="80" t="s">
        <v>1516</v>
      </c>
      <c r="B6" s="76">
        <v>3</v>
      </c>
      <c r="C6" s="96">
        <v>6800</v>
      </c>
      <c r="D6" s="87"/>
      <c r="E6" s="84"/>
    </row>
    <row r="7" s="69" customFormat="1" ht="21.95" customHeight="1" spans="1:5">
      <c r="A7" s="80" t="s">
        <v>1517</v>
      </c>
      <c r="B7" s="76">
        <v>4</v>
      </c>
      <c r="C7" s="96">
        <v>6800</v>
      </c>
      <c r="D7" s="87"/>
      <c r="E7" s="84"/>
    </row>
    <row r="8" s="69" customFormat="1" ht="21.95" customHeight="1" spans="1:5">
      <c r="A8" s="80" t="s">
        <v>1518</v>
      </c>
      <c r="B8" s="76">
        <v>5</v>
      </c>
      <c r="C8" s="89"/>
      <c r="D8" s="87"/>
      <c r="E8" s="84"/>
    </row>
    <row r="9" s="69" customFormat="1" ht="14.25" spans="1:5">
      <c r="A9" s="80" t="s">
        <v>1519</v>
      </c>
      <c r="B9" s="76">
        <v>6</v>
      </c>
      <c r="C9" s="89"/>
      <c r="D9" s="87"/>
      <c r="E9" s="84"/>
    </row>
    <row r="10" s="69" customFormat="1" ht="21.95" customHeight="1" spans="1:5">
      <c r="A10" s="80" t="s">
        <v>1520</v>
      </c>
      <c r="B10" s="76">
        <v>7</v>
      </c>
      <c r="C10" s="89"/>
      <c r="D10" s="87"/>
      <c r="E10" s="84"/>
    </row>
    <row r="11" s="69" customFormat="1" ht="21.95" customHeight="1" spans="1:5">
      <c r="A11" s="80" t="s">
        <v>1521</v>
      </c>
      <c r="B11" s="76">
        <v>8</v>
      </c>
      <c r="C11" s="89"/>
      <c r="D11" s="87"/>
      <c r="E11" s="84"/>
    </row>
    <row r="12" s="69" customFormat="1" ht="21.95" customHeight="1" spans="1:5">
      <c r="A12" s="80" t="s">
        <v>1522</v>
      </c>
      <c r="B12" s="76">
        <v>9</v>
      </c>
      <c r="C12" s="89"/>
      <c r="D12" s="87"/>
      <c r="E12" s="84"/>
    </row>
    <row r="13" s="69" customFormat="1" ht="21.95" customHeight="1" spans="1:5">
      <c r="A13" s="97" t="s">
        <v>1523</v>
      </c>
      <c r="B13" s="76">
        <v>10</v>
      </c>
      <c r="C13" s="89"/>
      <c r="D13" s="87"/>
      <c r="E13" s="84"/>
    </row>
    <row r="14" s="69" customFormat="1" ht="21.95" customHeight="1" spans="1:5">
      <c r="A14" s="80" t="s">
        <v>1524</v>
      </c>
      <c r="B14" s="76">
        <v>11</v>
      </c>
      <c r="C14" s="89"/>
      <c r="D14" s="87"/>
      <c r="E14" s="84"/>
    </row>
    <row r="15" s="69" customFormat="1" ht="21.95" customHeight="1" spans="1:5">
      <c r="A15" s="80" t="s">
        <v>1525</v>
      </c>
      <c r="B15" s="76">
        <v>12</v>
      </c>
      <c r="C15" s="89"/>
      <c r="D15" s="87"/>
      <c r="E15" s="84"/>
    </row>
    <row r="16" s="69" customFormat="1" ht="21.95" customHeight="1" spans="1:5">
      <c r="A16" s="80" t="s">
        <v>1526</v>
      </c>
      <c r="B16" s="76">
        <v>13</v>
      </c>
      <c r="C16" s="87"/>
      <c r="D16" s="87"/>
      <c r="E16" s="84"/>
    </row>
    <row r="17" s="69" customFormat="1" ht="21.95" customHeight="1" spans="1:5">
      <c r="A17" s="80" t="s">
        <v>1527</v>
      </c>
      <c r="B17" s="76">
        <v>14</v>
      </c>
      <c r="C17" s="87"/>
      <c r="D17" s="87"/>
      <c r="E17" s="84"/>
    </row>
    <row r="18" s="69" customFormat="1" ht="21.95" customHeight="1" spans="1:5">
      <c r="A18" s="80" t="s">
        <v>1528</v>
      </c>
      <c r="B18" s="76">
        <v>15</v>
      </c>
      <c r="C18" s="87"/>
      <c r="D18" s="87"/>
      <c r="E18" s="84"/>
    </row>
    <row r="19" s="69" customFormat="1" ht="21.95" customHeight="1" spans="1:5">
      <c r="A19" s="80"/>
      <c r="B19" s="76">
        <v>16</v>
      </c>
      <c r="C19" s="83"/>
      <c r="D19" s="83"/>
      <c r="E19" s="84"/>
    </row>
    <row r="20" s="69" customFormat="1" ht="21.95" customHeight="1" spans="1:5">
      <c r="A20" s="80"/>
      <c r="B20" s="76">
        <v>17</v>
      </c>
      <c r="C20" s="83"/>
      <c r="D20" s="83"/>
      <c r="E20" s="84"/>
    </row>
    <row r="21" s="69" customFormat="1" ht="21.95" customHeight="1" spans="1:5">
      <c r="A21" s="80"/>
      <c r="B21" s="76">
        <v>18</v>
      </c>
      <c r="C21" s="83"/>
      <c r="D21" s="83"/>
      <c r="E21" s="84"/>
    </row>
  </sheetData>
  <mergeCells count="2">
    <mergeCell ref="A1:D1"/>
    <mergeCell ref="C2:D2"/>
  </mergeCells>
  <printOptions horizontalCentered="1"/>
  <pageMargins left="0.59" right="0.59" top="0.79" bottom="0.79" header="0.39" footer="0.39"/>
  <pageSetup paperSize="12" scale="91" fitToHeight="0" orientation="landscape"/>
  <headerFooter alignWithMargins="0" scaleWithDoc="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29"/>
  <sheetViews>
    <sheetView workbookViewId="0">
      <selection activeCell="C11" sqref="C11"/>
    </sheetView>
  </sheetViews>
  <sheetFormatPr defaultColWidth="9" defaultRowHeight="35.1" customHeight="1" outlineLevelCol="4"/>
  <cols>
    <col min="1" max="1" width="67.5" style="70" customWidth="1"/>
    <col min="2" max="2" width="4.375" style="70" customWidth="1"/>
    <col min="3" max="3" width="11.75" style="71" customWidth="1"/>
    <col min="4" max="4" width="9.875" style="71" customWidth="1"/>
    <col min="5" max="5" width="9" style="72"/>
    <col min="6" max="251" width="9" style="70"/>
  </cols>
  <sheetData>
    <row r="1" ht="32.25" spans="1:4">
      <c r="A1" s="73" t="s">
        <v>40</v>
      </c>
      <c r="B1" s="73"/>
      <c r="C1" s="73"/>
      <c r="D1" s="73"/>
    </row>
    <row r="2" s="67" customFormat="1" ht="13.5" spans="3:5">
      <c r="C2" s="74" t="s">
        <v>1510</v>
      </c>
      <c r="D2" s="74"/>
      <c r="E2" s="75"/>
    </row>
    <row r="3" s="68" customFormat="1" ht="21.95" customHeight="1" spans="1:5">
      <c r="A3" s="76" t="s">
        <v>1511</v>
      </c>
      <c r="B3" s="77" t="s">
        <v>1512</v>
      </c>
      <c r="C3" s="78" t="s">
        <v>1513</v>
      </c>
      <c r="D3" s="78" t="s">
        <v>225</v>
      </c>
      <c r="E3" s="79"/>
    </row>
    <row r="4" s="69" customFormat="1" ht="21.95" customHeight="1" spans="1:5">
      <c r="A4" s="80" t="s">
        <v>1529</v>
      </c>
      <c r="B4" s="81">
        <v>27</v>
      </c>
      <c r="C4" s="82">
        <v>6800</v>
      </c>
      <c r="D4" s="83"/>
      <c r="E4" s="84"/>
    </row>
    <row r="5" s="69" customFormat="1" ht="21.95" customHeight="1" spans="1:5">
      <c r="A5" s="85" t="s">
        <v>1530</v>
      </c>
      <c r="B5" s="86">
        <v>28</v>
      </c>
      <c r="D5" s="87"/>
      <c r="E5" s="84"/>
    </row>
    <row r="6" s="69" customFormat="1" ht="21.95" customHeight="1" spans="1:5">
      <c r="A6" s="85" t="s">
        <v>1531</v>
      </c>
      <c r="B6" s="86">
        <v>29</v>
      </c>
      <c r="C6" s="88"/>
      <c r="D6" s="87"/>
      <c r="E6" s="84"/>
    </row>
    <row r="7" s="69" customFormat="1" ht="21.95" customHeight="1" spans="1:5">
      <c r="A7" s="85" t="s">
        <v>1532</v>
      </c>
      <c r="B7" s="86">
        <v>30</v>
      </c>
      <c r="C7" s="88"/>
      <c r="D7" s="87"/>
      <c r="E7" s="84"/>
    </row>
    <row r="8" s="69" customFormat="1" ht="21.95" customHeight="1" spans="1:5">
      <c r="A8" s="85" t="s">
        <v>1533</v>
      </c>
      <c r="B8" s="86">
        <v>31</v>
      </c>
      <c r="C8" s="88"/>
      <c r="D8" s="87"/>
      <c r="E8" s="84"/>
    </row>
    <row r="9" s="69" customFormat="1" ht="14.25" spans="1:5">
      <c r="A9" s="85" t="s">
        <v>1534</v>
      </c>
      <c r="B9" s="86">
        <v>32</v>
      </c>
      <c r="D9" s="87"/>
      <c r="E9" s="84"/>
    </row>
    <row r="10" s="69" customFormat="1" ht="21.95" customHeight="1" spans="1:5">
      <c r="A10" s="85" t="s">
        <v>1535</v>
      </c>
      <c r="B10" s="86">
        <v>33</v>
      </c>
      <c r="C10" s="82">
        <v>6800</v>
      </c>
      <c r="D10" s="87"/>
      <c r="E10" s="84"/>
    </row>
    <row r="11" s="69" customFormat="1" ht="21.95" customHeight="1" spans="1:5">
      <c r="A11" s="85" t="s">
        <v>1536</v>
      </c>
      <c r="B11" s="86">
        <v>34</v>
      </c>
      <c r="C11" s="82"/>
      <c r="D11" s="87"/>
      <c r="E11" s="84"/>
    </row>
    <row r="12" s="69" customFormat="1" ht="21.95" customHeight="1" spans="1:5">
      <c r="A12" s="85" t="s">
        <v>1537</v>
      </c>
      <c r="B12" s="86">
        <v>35</v>
      </c>
      <c r="C12" s="88"/>
      <c r="D12" s="87"/>
      <c r="E12" s="84"/>
    </row>
    <row r="13" s="69" customFormat="1" ht="21.95" customHeight="1" spans="1:5">
      <c r="A13" s="85" t="s">
        <v>1538</v>
      </c>
      <c r="B13" s="86">
        <v>36</v>
      </c>
      <c r="C13" s="82">
        <v>6800</v>
      </c>
      <c r="D13" s="87"/>
      <c r="E13" s="84"/>
    </row>
    <row r="14" s="69" customFormat="1" ht="21.95" customHeight="1" spans="1:5">
      <c r="A14" s="85" t="s">
        <v>1539</v>
      </c>
      <c r="B14" s="86">
        <v>37</v>
      </c>
      <c r="C14" s="88"/>
      <c r="D14" s="87"/>
      <c r="E14" s="84"/>
    </row>
    <row r="15" s="69" customFormat="1" ht="21.95" customHeight="1" spans="1:5">
      <c r="A15" s="85"/>
      <c r="B15" s="86">
        <v>38</v>
      </c>
      <c r="C15" s="88"/>
      <c r="D15" s="87"/>
      <c r="E15" s="84"/>
    </row>
    <row r="16" s="69" customFormat="1" ht="21.95" customHeight="1" spans="1:5">
      <c r="A16" s="85" t="s">
        <v>1540</v>
      </c>
      <c r="B16" s="86">
        <v>39</v>
      </c>
      <c r="C16" s="88"/>
      <c r="D16" s="87"/>
      <c r="E16" s="84"/>
    </row>
    <row r="17" s="69" customFormat="1" ht="21.95" customHeight="1" spans="1:5">
      <c r="A17" s="85" t="s">
        <v>1541</v>
      </c>
      <c r="B17" s="86">
        <v>40</v>
      </c>
      <c r="C17" s="89"/>
      <c r="D17" s="90"/>
      <c r="E17" s="84"/>
    </row>
    <row r="18" s="69" customFormat="1" ht="21.95" customHeight="1" spans="1:5">
      <c r="A18" s="85" t="s">
        <v>1542</v>
      </c>
      <c r="B18" s="86">
        <v>41</v>
      </c>
      <c r="C18" s="89"/>
      <c r="D18" s="87"/>
      <c r="E18" s="84"/>
    </row>
    <row r="19" s="69" customFormat="1" ht="21.95" customHeight="1" spans="1:5">
      <c r="A19" s="85" t="s">
        <v>1543</v>
      </c>
      <c r="B19" s="81">
        <v>42</v>
      </c>
      <c r="C19" s="89"/>
      <c r="D19" s="83"/>
      <c r="E19" s="84"/>
    </row>
    <row r="20" s="69" customFormat="1" ht="21.95" customHeight="1" spans="1:5">
      <c r="A20" s="91" t="s">
        <v>1544</v>
      </c>
      <c r="B20" s="81">
        <v>43</v>
      </c>
      <c r="C20" s="89"/>
      <c r="D20" s="83"/>
      <c r="E20" s="84"/>
    </row>
    <row r="21" s="69" customFormat="1" ht="21.95" customHeight="1" spans="1:5">
      <c r="A21" s="92" t="s">
        <v>1545</v>
      </c>
      <c r="B21" s="81">
        <v>44</v>
      </c>
      <c r="C21" s="89"/>
      <c r="D21" s="83"/>
      <c r="E21" s="84"/>
    </row>
    <row r="22" s="69" customFormat="1" ht="21.95" customHeight="1" spans="1:5">
      <c r="A22" s="80" t="s">
        <v>1546</v>
      </c>
      <c r="B22" s="81">
        <v>45</v>
      </c>
      <c r="C22" s="93"/>
      <c r="D22" s="83"/>
      <c r="E22" s="84"/>
    </row>
    <row r="23" s="69" customFormat="1" ht="21.95" customHeight="1" spans="1:5">
      <c r="A23" s="92"/>
      <c r="B23" s="81">
        <v>46</v>
      </c>
      <c r="C23" s="93"/>
      <c r="D23" s="83"/>
      <c r="E23" s="84"/>
    </row>
    <row r="24" s="69" customFormat="1" ht="21.95" customHeight="1" spans="1:5">
      <c r="A24" s="92"/>
      <c r="B24" s="81">
        <v>47</v>
      </c>
      <c r="C24" s="93"/>
      <c r="D24" s="83"/>
      <c r="E24" s="84"/>
    </row>
    <row r="25" s="69" customFormat="1" ht="21.95" customHeight="1" spans="1:5">
      <c r="A25" s="92"/>
      <c r="B25" s="81">
        <v>48</v>
      </c>
      <c r="C25" s="94"/>
      <c r="D25" s="83"/>
      <c r="E25" s="84"/>
    </row>
    <row r="26" ht="21.95" customHeight="1" spans="1:4">
      <c r="A26" s="92"/>
      <c r="B26" s="81">
        <v>49</v>
      </c>
      <c r="C26" s="94"/>
      <c r="D26" s="83"/>
    </row>
    <row r="27" ht="21.95" customHeight="1" spans="1:4">
      <c r="A27" s="80"/>
      <c r="B27" s="81">
        <v>50</v>
      </c>
      <c r="C27" s="94"/>
      <c r="D27" s="83"/>
    </row>
    <row r="28" ht="21.95" customHeight="1" spans="1:4">
      <c r="A28" s="92"/>
      <c r="B28" s="81">
        <v>51</v>
      </c>
      <c r="C28" s="94"/>
      <c r="D28" s="83"/>
    </row>
    <row r="29" ht="21.95" customHeight="1" spans="1:4">
      <c r="A29" s="92" t="s">
        <v>1547</v>
      </c>
      <c r="B29" s="81">
        <v>52</v>
      </c>
      <c r="C29" s="82">
        <v>30</v>
      </c>
      <c r="D29" s="83"/>
    </row>
  </sheetData>
  <mergeCells count="2">
    <mergeCell ref="A1:D1"/>
    <mergeCell ref="C2:D2"/>
  </mergeCells>
  <printOptions horizontalCentered="1"/>
  <pageMargins left="0.59" right="0.59" top="0.79" bottom="0.79" header="0.39" footer="0.39"/>
  <pageSetup paperSize="12" scale="91" fitToHeight="0" orientation="landscape"/>
  <headerFooter alignWithMargins="0" scaleWithDoc="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14"/>
  <sheetViews>
    <sheetView zoomScale="85" zoomScaleNormal="85" workbookViewId="0">
      <selection activeCell="I33" sqref="I33:I36"/>
    </sheetView>
  </sheetViews>
  <sheetFormatPr defaultColWidth="8" defaultRowHeight="14.25" customHeight="1"/>
  <cols>
    <col min="1" max="1" width="32" style="30" customWidth="1"/>
    <col min="2" max="2" width="20" style="30" customWidth="1"/>
    <col min="3" max="3" width="11.375" style="30" customWidth="1"/>
    <col min="4" max="4" width="14.875" style="30" customWidth="1"/>
    <col min="5" max="5" width="18.625" style="30" customWidth="1"/>
    <col min="6" max="6" width="17.875" style="30" customWidth="1"/>
    <col min="7" max="7" width="16.625" style="30" customWidth="1"/>
    <col min="8" max="8" width="18" style="30" customWidth="1"/>
    <col min="9" max="9" width="17.375" style="30" customWidth="1"/>
    <col min="10" max="10" width="17.875" style="30" customWidth="1"/>
    <col min="11" max="16384" width="8" style="30"/>
  </cols>
  <sheetData>
    <row r="1" ht="7.5" customHeight="1" spans="1:10">
      <c r="A1" s="31"/>
      <c r="B1" s="32"/>
      <c r="C1" s="32"/>
      <c r="D1" s="32"/>
      <c r="E1" s="32"/>
      <c r="F1" s="32"/>
      <c r="G1" s="32"/>
      <c r="H1" s="32"/>
      <c r="I1" s="32"/>
      <c r="J1" s="32"/>
    </row>
    <row r="2" ht="39.75" customHeight="1" spans="1:10">
      <c r="A2" s="33" t="s">
        <v>1548</v>
      </c>
      <c r="B2" s="33"/>
      <c r="C2" s="33"/>
      <c r="D2" s="34"/>
      <c r="E2" s="33"/>
      <c r="F2" s="33"/>
      <c r="G2" s="33"/>
      <c r="H2" s="33"/>
      <c r="I2" s="33"/>
      <c r="J2" s="33"/>
    </row>
    <row r="3" ht="15.75" customHeight="1" spans="1:10">
      <c r="A3" s="35"/>
      <c r="B3" s="36"/>
      <c r="C3" s="37"/>
      <c r="D3" s="38"/>
      <c r="E3" s="36"/>
      <c r="F3" s="36"/>
      <c r="G3" s="36"/>
      <c r="H3" s="36"/>
      <c r="I3" s="49" t="s">
        <v>1549</v>
      </c>
      <c r="J3" s="50" t="s">
        <v>1550</v>
      </c>
    </row>
    <row r="4" ht="57" spans="1:10">
      <c r="A4" s="39" t="s">
        <v>1551</v>
      </c>
      <c r="B4" s="40" t="s">
        <v>1187</v>
      </c>
      <c r="C4" s="41" t="s">
        <v>1552</v>
      </c>
      <c r="D4" s="41" t="s">
        <v>1553</v>
      </c>
      <c r="E4" s="42" t="s">
        <v>1554</v>
      </c>
      <c r="F4" s="43" t="s">
        <v>1555</v>
      </c>
      <c r="G4" s="43" t="s">
        <v>1556</v>
      </c>
      <c r="H4" s="43" t="s">
        <v>1557</v>
      </c>
      <c r="I4" s="40" t="s">
        <v>1558</v>
      </c>
      <c r="J4" s="41" t="s">
        <v>1559</v>
      </c>
    </row>
    <row r="5" ht="29.1" customHeight="1" spans="1:10">
      <c r="A5" s="59" t="s">
        <v>1560</v>
      </c>
      <c r="B5" s="56">
        <f>D5+E5+I5</f>
        <v>10864</v>
      </c>
      <c r="C5" s="60"/>
      <c r="D5" s="60">
        <f t="shared" ref="D5:I5" si="0">SUM(D6:D11)</f>
        <v>5979</v>
      </c>
      <c r="E5" s="60">
        <f t="shared" si="0"/>
        <v>3853</v>
      </c>
      <c r="F5" s="60">
        <f t="shared" si="0"/>
        <v>0</v>
      </c>
      <c r="G5" s="60">
        <f t="shared" si="0"/>
        <v>0</v>
      </c>
      <c r="H5" s="60">
        <f t="shared" si="0"/>
        <v>0</v>
      </c>
      <c r="I5" s="60">
        <f t="shared" si="0"/>
        <v>1032</v>
      </c>
      <c r="J5" s="51">
        <v>0</v>
      </c>
    </row>
    <row r="6" ht="29.1" customHeight="1" spans="1:10">
      <c r="A6" s="61" t="s">
        <v>1561</v>
      </c>
      <c r="B6" s="56">
        <f t="shared" ref="B6:B11" si="1">D6+E6+I6</f>
        <v>7649</v>
      </c>
      <c r="C6" s="56"/>
      <c r="D6" s="56">
        <v>3451</v>
      </c>
      <c r="E6" s="56">
        <v>3758</v>
      </c>
      <c r="F6" s="56"/>
      <c r="G6" s="56"/>
      <c r="H6" s="56"/>
      <c r="I6" s="64">
        <v>440</v>
      </c>
      <c r="J6" s="51">
        <v>0</v>
      </c>
    </row>
    <row r="7" ht="29.1" customHeight="1" spans="1:10">
      <c r="A7" s="61" t="s">
        <v>1562</v>
      </c>
      <c r="B7" s="56">
        <f t="shared" si="1"/>
        <v>157</v>
      </c>
      <c r="C7" s="56"/>
      <c r="D7" s="56">
        <v>123</v>
      </c>
      <c r="E7" s="56">
        <v>16</v>
      </c>
      <c r="F7" s="56"/>
      <c r="G7" s="56"/>
      <c r="H7" s="56"/>
      <c r="I7" s="64">
        <v>18</v>
      </c>
      <c r="J7" s="51">
        <v>0</v>
      </c>
    </row>
    <row r="8" ht="29.1" customHeight="1" spans="1:10">
      <c r="A8" s="62" t="s">
        <v>1563</v>
      </c>
      <c r="B8" s="56">
        <f t="shared" si="1"/>
        <v>2969</v>
      </c>
      <c r="C8" s="56"/>
      <c r="D8" s="56">
        <v>2395</v>
      </c>
      <c r="E8" s="56">
        <v>0</v>
      </c>
      <c r="F8" s="56"/>
      <c r="G8" s="56"/>
      <c r="H8" s="56"/>
      <c r="I8" s="64">
        <v>574</v>
      </c>
      <c r="J8" s="53">
        <v>0</v>
      </c>
    </row>
    <row r="9" ht="29.1" customHeight="1" spans="1:10">
      <c r="A9" s="62" t="s">
        <v>1564</v>
      </c>
      <c r="B9" s="56"/>
      <c r="C9" s="56"/>
      <c r="D9" s="56"/>
      <c r="E9" s="56"/>
      <c r="F9" s="63"/>
      <c r="G9" s="63"/>
      <c r="H9" s="63"/>
      <c r="I9" s="63"/>
      <c r="J9" s="65" t="s">
        <v>1565</v>
      </c>
    </row>
    <row r="10" ht="29.1" customHeight="1" spans="1:10">
      <c r="A10" s="62" t="s">
        <v>1566</v>
      </c>
      <c r="B10" s="56">
        <f t="shared" si="1"/>
        <v>0</v>
      </c>
      <c r="C10" s="56"/>
      <c r="D10" s="56">
        <v>0</v>
      </c>
      <c r="E10" s="56"/>
      <c r="F10" s="56"/>
      <c r="G10" s="56"/>
      <c r="H10" s="56"/>
      <c r="I10" s="64">
        <v>0</v>
      </c>
      <c r="J10" s="53">
        <v>0</v>
      </c>
    </row>
    <row r="11" ht="29.1" customHeight="1" spans="1:10">
      <c r="A11" s="62" t="s">
        <v>1567</v>
      </c>
      <c r="B11" s="56">
        <f t="shared" si="1"/>
        <v>89</v>
      </c>
      <c r="C11" s="56"/>
      <c r="D11" s="56">
        <v>10</v>
      </c>
      <c r="E11" s="56">
        <v>79</v>
      </c>
      <c r="F11" s="56"/>
      <c r="G11" s="56"/>
      <c r="H11" s="56"/>
      <c r="I11" s="56">
        <v>0</v>
      </c>
      <c r="J11" s="66" t="s">
        <v>1565</v>
      </c>
    </row>
    <row r="14" customHeight="1" spans="5:5">
      <c r="E14" s="48"/>
    </row>
  </sheetData>
  <mergeCells count="1">
    <mergeCell ref="A2:J2"/>
  </mergeCells>
  <printOptions horizontalCentered="1"/>
  <pageMargins left="0.59" right="0.59" top="0.79" bottom="0.79" header="0.39" footer="0.39"/>
  <pageSetup paperSize="9" scale="70" fitToHeight="0" orientation="landscape"/>
  <headerFooter alignWithMargins="0" scaleWithDoc="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14"/>
  <sheetViews>
    <sheetView zoomScale="85" zoomScaleNormal="85" workbookViewId="0">
      <selection activeCell="D23" sqref="D23"/>
    </sheetView>
  </sheetViews>
  <sheetFormatPr defaultColWidth="8" defaultRowHeight="14.25" customHeight="1"/>
  <cols>
    <col min="1" max="1" width="32.375" style="30" customWidth="1"/>
    <col min="2" max="2" width="20" style="30" customWidth="1"/>
    <col min="3" max="3" width="11.375" style="30" customWidth="1"/>
    <col min="4" max="4" width="17.125" style="30" customWidth="1"/>
    <col min="5" max="5" width="18.625" style="30" customWidth="1"/>
    <col min="6" max="6" width="17.875" style="30" customWidth="1"/>
    <col min="7" max="7" width="16.625" style="30" customWidth="1"/>
    <col min="8" max="8" width="18" style="30" customWidth="1"/>
    <col min="9" max="9" width="17.375" style="30" customWidth="1"/>
    <col min="10" max="10" width="17.875" style="30" customWidth="1"/>
    <col min="11" max="16384" width="8" style="30"/>
  </cols>
  <sheetData>
    <row r="1" ht="7.5" customHeight="1" spans="1:10">
      <c r="A1" s="31"/>
      <c r="B1" s="32"/>
      <c r="C1" s="32"/>
      <c r="D1" s="32"/>
      <c r="E1" s="32"/>
      <c r="F1" s="32"/>
      <c r="G1" s="32"/>
      <c r="H1" s="32"/>
      <c r="I1" s="32"/>
      <c r="J1" s="32"/>
    </row>
    <row r="2" ht="39.75" customHeight="1" spans="1:10">
      <c r="A2" s="33" t="s">
        <v>1568</v>
      </c>
      <c r="B2" s="33"/>
      <c r="C2" s="33"/>
      <c r="D2" s="34"/>
      <c r="E2" s="33"/>
      <c r="F2" s="33"/>
      <c r="G2" s="33"/>
      <c r="H2" s="33"/>
      <c r="I2" s="33"/>
      <c r="J2" s="33"/>
    </row>
    <row r="3" ht="15.75" customHeight="1" spans="1:10">
      <c r="A3" s="35"/>
      <c r="B3" s="36"/>
      <c r="C3" s="37"/>
      <c r="D3" s="38"/>
      <c r="E3" s="36"/>
      <c r="F3" s="36"/>
      <c r="G3" s="36"/>
      <c r="H3" s="36"/>
      <c r="I3" s="49" t="s">
        <v>1549</v>
      </c>
      <c r="J3" s="50" t="s">
        <v>1550</v>
      </c>
    </row>
    <row r="4" ht="57" spans="1:10">
      <c r="A4" s="39" t="s">
        <v>1551</v>
      </c>
      <c r="B4" s="40" t="s">
        <v>1187</v>
      </c>
      <c r="C4" s="41" t="s">
        <v>1552</v>
      </c>
      <c r="D4" s="41" t="s">
        <v>1553</v>
      </c>
      <c r="E4" s="42" t="s">
        <v>1554</v>
      </c>
      <c r="F4" s="43" t="s">
        <v>1555</v>
      </c>
      <c r="G4" s="43" t="s">
        <v>1556</v>
      </c>
      <c r="H4" s="43" t="s">
        <v>1557</v>
      </c>
      <c r="I4" s="40" t="s">
        <v>1558</v>
      </c>
      <c r="J4" s="41" t="s">
        <v>1559</v>
      </c>
    </row>
    <row r="5" ht="29.1" customHeight="1" spans="1:10">
      <c r="A5" s="44" t="s">
        <v>1569</v>
      </c>
      <c r="B5" s="45">
        <f>D5+E5+I5</f>
        <v>9400</v>
      </c>
      <c r="C5" s="45"/>
      <c r="D5" s="45">
        <f>SUM(D6:D9)</f>
        <v>4272</v>
      </c>
      <c r="E5" s="45">
        <f t="shared" ref="E5:H5" si="0">SUM(E6:E9)</f>
        <v>3942</v>
      </c>
      <c r="F5" s="45">
        <f t="shared" si="0"/>
        <v>0</v>
      </c>
      <c r="G5" s="45">
        <f t="shared" si="0"/>
        <v>0</v>
      </c>
      <c r="H5" s="45">
        <f t="shared" si="0"/>
        <v>0</v>
      </c>
      <c r="I5" s="45">
        <v>1186</v>
      </c>
      <c r="J5" s="51">
        <v>0</v>
      </c>
    </row>
    <row r="6" ht="29.1" customHeight="1" spans="1:10">
      <c r="A6" s="44" t="s">
        <v>1570</v>
      </c>
      <c r="B6" s="45">
        <f>D6+E6+I6</f>
        <v>8470</v>
      </c>
      <c r="C6" s="45"/>
      <c r="D6" s="45">
        <v>4103</v>
      </c>
      <c r="E6" s="45">
        <v>3942</v>
      </c>
      <c r="F6" s="45"/>
      <c r="G6" s="45"/>
      <c r="H6" s="45"/>
      <c r="I6" s="52">
        <v>425</v>
      </c>
      <c r="J6" s="51">
        <v>0</v>
      </c>
    </row>
    <row r="7" ht="29.1" customHeight="1" spans="1:10">
      <c r="A7" s="44" t="s">
        <v>1571</v>
      </c>
      <c r="B7" s="45">
        <f t="shared" ref="B7:B10" si="1">D7+E7+I7</f>
        <v>886</v>
      </c>
      <c r="C7" s="45"/>
      <c r="D7" s="45">
        <v>140</v>
      </c>
      <c r="E7" s="45"/>
      <c r="F7" s="45"/>
      <c r="G7" s="45"/>
      <c r="H7" s="45"/>
      <c r="I7" s="52">
        <v>746</v>
      </c>
      <c r="J7" s="53">
        <v>0</v>
      </c>
    </row>
    <row r="8" ht="29.1" customHeight="1" spans="1:10">
      <c r="A8" s="46" t="s">
        <v>1572</v>
      </c>
      <c r="B8" s="45">
        <f t="shared" si="1"/>
        <v>29</v>
      </c>
      <c r="C8" s="45"/>
      <c r="D8" s="45">
        <v>29</v>
      </c>
      <c r="E8" s="45">
        <v>0</v>
      </c>
      <c r="F8" s="45"/>
      <c r="G8" s="45"/>
      <c r="H8" s="45"/>
      <c r="I8" s="54">
        <v>0</v>
      </c>
      <c r="J8" s="55" t="s">
        <v>1565</v>
      </c>
    </row>
    <row r="9" ht="29.1" customHeight="1" spans="1:10">
      <c r="A9" s="46" t="s">
        <v>1573</v>
      </c>
      <c r="B9" s="45">
        <f t="shared" si="1"/>
        <v>14</v>
      </c>
      <c r="C9" s="45"/>
      <c r="D9" s="45">
        <v>0</v>
      </c>
      <c r="E9" s="45"/>
      <c r="F9" s="45"/>
      <c r="G9" s="45"/>
      <c r="H9" s="45"/>
      <c r="I9" s="45">
        <v>14</v>
      </c>
      <c r="J9" s="56"/>
    </row>
    <row r="10" ht="29.1" customHeight="1" spans="1:10">
      <c r="A10" s="47" t="s">
        <v>1574</v>
      </c>
      <c r="B10" s="45">
        <f t="shared" si="1"/>
        <v>1464</v>
      </c>
      <c r="C10" s="45"/>
      <c r="D10" s="45">
        <v>1707</v>
      </c>
      <c r="E10" s="45">
        <v>-90</v>
      </c>
      <c r="F10" s="45"/>
      <c r="G10" s="45"/>
      <c r="H10" s="45"/>
      <c r="I10" s="57">
        <v>-153</v>
      </c>
      <c r="J10" s="58">
        <v>0</v>
      </c>
    </row>
    <row r="11" ht="29.1" customHeight="1" spans="1:10">
      <c r="A11" s="44" t="s">
        <v>1575</v>
      </c>
      <c r="B11" s="45">
        <v>23321</v>
      </c>
      <c r="C11" s="45">
        <f t="shared" ref="C11:J11" si="2">C5+C10</f>
        <v>0</v>
      </c>
      <c r="D11" s="45">
        <v>18748</v>
      </c>
      <c r="E11" s="45">
        <v>3448</v>
      </c>
      <c r="F11" s="45">
        <f t="shared" si="2"/>
        <v>0</v>
      </c>
      <c r="G11" s="45">
        <f t="shared" si="2"/>
        <v>0</v>
      </c>
      <c r="H11" s="45">
        <f t="shared" si="2"/>
        <v>0</v>
      </c>
      <c r="I11" s="45">
        <v>1124</v>
      </c>
      <c r="J11" s="56">
        <f t="shared" si="2"/>
        <v>0</v>
      </c>
    </row>
    <row r="14" customHeight="1" spans="5:5">
      <c r="E14" s="48"/>
    </row>
  </sheetData>
  <mergeCells count="1">
    <mergeCell ref="A2:J2"/>
  </mergeCells>
  <printOptions horizontalCentered="1"/>
  <pageMargins left="0.59" right="0.59" top="0.79" bottom="0.79" header="0.39" footer="0.39"/>
  <pageSetup paperSize="9" scale="70" fitToHeight="0" orientation="landscape"/>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B33"/>
  <sheetViews>
    <sheetView showGridLines="0" showZeros="0" view="pageBreakPreview" zoomScaleNormal="93" workbookViewId="0">
      <pane ySplit="3" topLeftCell="A4" activePane="bottomLeft" state="frozen"/>
      <selection/>
      <selection pane="bottomLeft" activeCell="E31" sqref="E31"/>
    </sheetView>
  </sheetViews>
  <sheetFormatPr defaultColWidth="9" defaultRowHeight="14.25" outlineLevelCol="1"/>
  <cols>
    <col min="1" max="1" width="45.375" style="172" customWidth="1"/>
    <col min="2" max="2" width="27.625" style="172" customWidth="1"/>
    <col min="3" max="16384" width="9" style="172"/>
  </cols>
  <sheetData>
    <row r="1" s="129" customFormat="1" ht="33.95" customHeight="1" spans="1:2">
      <c r="A1" s="171" t="s">
        <v>6</v>
      </c>
      <c r="B1" s="171"/>
    </row>
    <row r="2" ht="17.1" customHeight="1" spans="1:2">
      <c r="A2" s="129"/>
      <c r="B2" s="173" t="s">
        <v>57</v>
      </c>
    </row>
    <row r="3" ht="31.5" customHeight="1" spans="1:2">
      <c r="A3" s="197" t="s">
        <v>58</v>
      </c>
      <c r="B3" s="197" t="s">
        <v>59</v>
      </c>
    </row>
    <row r="4" ht="31.5" customHeight="1" spans="1:2">
      <c r="A4" s="239" t="s">
        <v>60</v>
      </c>
      <c r="B4" s="240">
        <v>114415</v>
      </c>
    </row>
    <row r="5" ht="20.1" customHeight="1" spans="1:2">
      <c r="A5" s="198" t="s">
        <v>61</v>
      </c>
      <c r="B5" s="199">
        <v>81415</v>
      </c>
    </row>
    <row r="6" ht="20.1" customHeight="1" spans="1:2">
      <c r="A6" s="200" t="s">
        <v>62</v>
      </c>
      <c r="B6" s="201">
        <v>38420</v>
      </c>
    </row>
    <row r="7" ht="20.1" customHeight="1" spans="1:2">
      <c r="A7" s="200" t="s">
        <v>63</v>
      </c>
      <c r="B7" s="201">
        <v>17</v>
      </c>
    </row>
    <row r="8" ht="20.1" customHeight="1" spans="1:2">
      <c r="A8" s="202" t="s">
        <v>64</v>
      </c>
      <c r="B8" s="201"/>
    </row>
    <row r="9" ht="20.1" customHeight="1" spans="1:2">
      <c r="A9" s="202" t="s">
        <v>65</v>
      </c>
      <c r="B9" s="201">
        <v>15794</v>
      </c>
    </row>
    <row r="10" ht="20.1" customHeight="1" spans="1:2">
      <c r="A10" s="202" t="s">
        <v>66</v>
      </c>
      <c r="B10" s="201">
        <v>2369</v>
      </c>
    </row>
    <row r="11" ht="20.1" customHeight="1" spans="1:2">
      <c r="A11" s="202" t="s">
        <v>67</v>
      </c>
      <c r="B11" s="201">
        <v>3591</v>
      </c>
    </row>
    <row r="12" ht="20.1" customHeight="1" spans="1:2">
      <c r="A12" s="202" t="s">
        <v>68</v>
      </c>
      <c r="B12" s="201">
        <v>2103</v>
      </c>
    </row>
    <row r="13" ht="20.1" customHeight="1" spans="1:2">
      <c r="A13" s="202" t="s">
        <v>69</v>
      </c>
      <c r="B13" s="201">
        <v>4321</v>
      </c>
    </row>
    <row r="14" ht="20.1" customHeight="1" spans="1:2">
      <c r="A14" s="202" t="s">
        <v>70</v>
      </c>
      <c r="B14" s="201">
        <v>13053</v>
      </c>
    </row>
    <row r="15" ht="20.1" customHeight="1" spans="1:2">
      <c r="A15" s="202" t="s">
        <v>71</v>
      </c>
      <c r="B15" s="201">
        <v>520</v>
      </c>
    </row>
    <row r="16" ht="20.1" customHeight="1" spans="1:2">
      <c r="A16" s="202" t="s">
        <v>72</v>
      </c>
      <c r="B16" s="201">
        <v>1200</v>
      </c>
    </row>
    <row r="17" ht="20.1" customHeight="1" spans="1:2">
      <c r="A17" s="202" t="s">
        <v>73</v>
      </c>
      <c r="B17" s="201">
        <v>27</v>
      </c>
    </row>
    <row r="18" ht="20.1" customHeight="1" spans="1:2">
      <c r="A18" s="203" t="s">
        <v>74</v>
      </c>
      <c r="B18" s="201">
        <v>33000</v>
      </c>
    </row>
    <row r="19" ht="20.1" customHeight="1" spans="1:2">
      <c r="A19" s="200" t="s">
        <v>75</v>
      </c>
      <c r="B19" s="201">
        <v>100</v>
      </c>
    </row>
    <row r="20" ht="20.1" customHeight="1" spans="1:2">
      <c r="A20" s="202" t="s">
        <v>76</v>
      </c>
      <c r="B20" s="201">
        <v>53</v>
      </c>
    </row>
    <row r="21" ht="20.1" customHeight="1" spans="1:2">
      <c r="A21" s="202" t="s">
        <v>77</v>
      </c>
      <c r="B21" s="201">
        <v>484</v>
      </c>
    </row>
    <row r="22" ht="20.1" customHeight="1" spans="1:2">
      <c r="A22" s="202" t="s">
        <v>78</v>
      </c>
      <c r="B22" s="199">
        <v>300</v>
      </c>
    </row>
    <row r="23" ht="20.1" customHeight="1" spans="1:2">
      <c r="A23" s="202" t="s">
        <v>79</v>
      </c>
      <c r="B23" s="201">
        <v>63</v>
      </c>
    </row>
    <row r="24" ht="20.1" customHeight="1" spans="1:2">
      <c r="A24" s="202" t="s">
        <v>80</v>
      </c>
      <c r="B24" s="201">
        <v>32000</v>
      </c>
    </row>
    <row r="25" ht="20.1" customHeight="1" spans="1:2">
      <c r="A25" s="203" t="s">
        <v>81</v>
      </c>
      <c r="B25" s="201">
        <v>321317</v>
      </c>
    </row>
    <row r="26" ht="20.1" customHeight="1" spans="1:2">
      <c r="A26" s="203" t="s">
        <v>82</v>
      </c>
      <c r="B26" s="201">
        <v>31761</v>
      </c>
    </row>
    <row r="27" ht="20.1" customHeight="1" spans="1:2">
      <c r="A27" s="241" t="s">
        <v>83</v>
      </c>
      <c r="B27" s="201">
        <v>32506</v>
      </c>
    </row>
    <row r="28" ht="20.1" customHeight="1" spans="1:2">
      <c r="A28" s="207" t="s">
        <v>84</v>
      </c>
      <c r="B28" s="242">
        <v>500000</v>
      </c>
    </row>
    <row r="29" ht="18.75" customHeight="1" spans="1:1">
      <c r="A29" s="243" t="s">
        <v>85</v>
      </c>
    </row>
    <row r="30" ht="20.1" customHeight="1"/>
    <row r="31" ht="20.1" customHeight="1"/>
    <row r="32" ht="20.1" customHeight="1"/>
    <row r="33" ht="20.1" customHeight="1"/>
  </sheetData>
  <mergeCells count="1">
    <mergeCell ref="A1:B1"/>
  </mergeCells>
  <conditionalFormatting sqref="B5:B27">
    <cfRule type="duplicateValues" dxfId="0" priority="1"/>
  </conditionalFormatting>
  <printOptions horizontalCentered="1"/>
  <pageMargins left="0.59" right="0.59" top="0.79" bottom="0.79" header="0.39" footer="0.39"/>
  <pageSetup paperSize="9" fitToHeight="0" orientation="portrait"/>
  <headerFooter alignWithMargins="0" scaleWithDoc="0">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6"/>
  <sheetViews>
    <sheetView workbookViewId="0">
      <selection activeCell="J5" sqref="J5"/>
    </sheetView>
  </sheetViews>
  <sheetFormatPr defaultColWidth="8.125" defaultRowHeight="13.5" outlineLevelRow="5"/>
  <cols>
    <col min="1" max="1" width="8.125" style="20"/>
    <col min="2" max="11" width="7.25" style="20" customWidth="1"/>
    <col min="12" max="14" width="8.375" style="20" customWidth="1"/>
    <col min="15" max="17" width="7.25" style="20" customWidth="1"/>
    <col min="18" max="16384" width="8.125" style="20"/>
  </cols>
  <sheetData>
    <row r="1" s="19" customFormat="1" ht="33.95" customHeight="1" spans="1:17">
      <c r="A1" s="21" t="s">
        <v>50</v>
      </c>
      <c r="B1" s="21"/>
      <c r="C1" s="21"/>
      <c r="D1" s="21"/>
      <c r="E1" s="21"/>
      <c r="F1" s="21"/>
      <c r="G1" s="21"/>
      <c r="H1" s="21"/>
      <c r="I1" s="21"/>
      <c r="J1" s="21"/>
      <c r="K1" s="21"/>
      <c r="L1" s="21"/>
      <c r="M1" s="21"/>
      <c r="N1" s="21"/>
      <c r="O1" s="21"/>
      <c r="P1" s="21"/>
      <c r="Q1" s="21"/>
    </row>
    <row r="2" s="19" customFormat="1" ht="27" customHeight="1" spans="14:17">
      <c r="N2" s="27"/>
      <c r="Q2" s="27" t="s">
        <v>1240</v>
      </c>
    </row>
    <row r="3" ht="30" customHeight="1" spans="1:17">
      <c r="A3" s="22" t="s">
        <v>1576</v>
      </c>
      <c r="B3" s="23" t="s">
        <v>1577</v>
      </c>
      <c r="C3" s="23"/>
      <c r="D3" s="23"/>
      <c r="E3" s="23" t="s">
        <v>1578</v>
      </c>
      <c r="F3" s="23"/>
      <c r="G3" s="23"/>
      <c r="H3" s="23" t="s">
        <v>1579</v>
      </c>
      <c r="I3" s="23"/>
      <c r="J3" s="23"/>
      <c r="K3" s="23"/>
      <c r="L3" s="23" t="s">
        <v>1580</v>
      </c>
      <c r="M3" s="23"/>
      <c r="N3" s="23"/>
      <c r="O3" s="28" t="s">
        <v>1581</v>
      </c>
      <c r="P3" s="28"/>
      <c r="Q3" s="28"/>
    </row>
    <row r="4" ht="28.5" spans="1:17">
      <c r="A4" s="24"/>
      <c r="B4" s="23" t="s">
        <v>1187</v>
      </c>
      <c r="C4" s="23" t="s">
        <v>1582</v>
      </c>
      <c r="D4" s="23" t="s">
        <v>1583</v>
      </c>
      <c r="E4" s="23" t="s">
        <v>1187</v>
      </c>
      <c r="F4" s="23" t="s">
        <v>1582</v>
      </c>
      <c r="G4" s="23" t="s">
        <v>1583</v>
      </c>
      <c r="H4" s="23" t="s">
        <v>1187</v>
      </c>
      <c r="I4" s="23" t="s">
        <v>1584</v>
      </c>
      <c r="J4" s="23" t="s">
        <v>1585</v>
      </c>
      <c r="K4" s="23" t="s">
        <v>1586</v>
      </c>
      <c r="L4" s="23" t="s">
        <v>1587</v>
      </c>
      <c r="M4" s="23" t="s">
        <v>1588</v>
      </c>
      <c r="N4" s="28" t="s">
        <v>1589</v>
      </c>
      <c r="O4" s="23" t="s">
        <v>1587</v>
      </c>
      <c r="P4" s="23" t="s">
        <v>1588</v>
      </c>
      <c r="Q4" s="28" t="s">
        <v>1589</v>
      </c>
    </row>
    <row r="5" ht="27" customHeight="1" spans="1:17">
      <c r="A5" s="25" t="s">
        <v>1590</v>
      </c>
      <c r="B5" s="26">
        <f>SUM(C5:D5)</f>
        <v>35.35</v>
      </c>
      <c r="C5" s="26">
        <v>13.58</v>
      </c>
      <c r="D5" s="26">
        <v>21.77</v>
      </c>
      <c r="E5" s="26">
        <f>SUM(F5:G5)</f>
        <v>35.35</v>
      </c>
      <c r="F5" s="26">
        <v>13.58</v>
      </c>
      <c r="G5" s="26">
        <v>21.77</v>
      </c>
      <c r="H5" s="26">
        <f>SUM(I5:K5)</f>
        <v>9.87</v>
      </c>
      <c r="I5" s="26">
        <v>3.69</v>
      </c>
      <c r="J5" s="26">
        <v>6.18</v>
      </c>
      <c r="K5" s="26"/>
      <c r="L5" s="26">
        <v>6.18</v>
      </c>
      <c r="M5" s="26">
        <v>1.02</v>
      </c>
      <c r="N5" s="26">
        <f>SUM(L5:M5)</f>
        <v>7.2</v>
      </c>
      <c r="O5" s="29">
        <v>0.8</v>
      </c>
      <c r="P5" s="29">
        <v>2</v>
      </c>
      <c r="Q5" s="29">
        <v>2</v>
      </c>
    </row>
    <row r="6" ht="27" customHeight="1" spans="1:17">
      <c r="A6" s="25"/>
      <c r="B6" s="26"/>
      <c r="C6" s="26"/>
      <c r="D6" s="26"/>
      <c r="E6" s="26"/>
      <c r="F6" s="26"/>
      <c r="G6" s="26"/>
      <c r="H6" s="26"/>
      <c r="I6" s="26"/>
      <c r="J6" s="26"/>
      <c r="K6" s="26"/>
      <c r="L6" s="26"/>
      <c r="M6" s="26"/>
      <c r="N6" s="26"/>
      <c r="O6" s="26"/>
      <c r="P6" s="26"/>
      <c r="Q6" s="26"/>
    </row>
  </sheetData>
  <mergeCells count="7">
    <mergeCell ref="A1:Q1"/>
    <mergeCell ref="B3:D3"/>
    <mergeCell ref="E3:G3"/>
    <mergeCell ref="H3:K3"/>
    <mergeCell ref="L3:N3"/>
    <mergeCell ref="O3:Q3"/>
    <mergeCell ref="A3:A4"/>
  </mergeCells>
  <pageMargins left="0.36" right="0.36" top="1" bottom="1" header="0.5" footer="0.5"/>
  <pageSetup paperSize="9" fitToHeight="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F8"/>
  <sheetViews>
    <sheetView showGridLines="0" showZeros="0" tabSelected="1" view="pageBreakPreview" zoomScaleNormal="100" workbookViewId="0">
      <selection activeCell="A9" sqref="A9"/>
    </sheetView>
  </sheetViews>
  <sheetFormatPr defaultColWidth="9" defaultRowHeight="14.25" outlineLevelRow="7" outlineLevelCol="5"/>
  <cols>
    <col min="1" max="1" width="16.375" style="5" customWidth="1"/>
    <col min="2" max="6" width="14.875" style="5" customWidth="1"/>
    <col min="7" max="16384" width="9" style="5"/>
  </cols>
  <sheetData>
    <row r="1" ht="15.75" customHeight="1" spans="5:6">
      <c r="E1" s="6"/>
      <c r="F1" s="7"/>
    </row>
    <row r="2" ht="42.75" customHeight="1" spans="1:6">
      <c r="A2" s="8" t="s">
        <v>1591</v>
      </c>
      <c r="B2" s="8"/>
      <c r="C2" s="8"/>
      <c r="D2" s="8"/>
      <c r="E2" s="8"/>
      <c r="F2" s="8"/>
    </row>
    <row r="3" ht="27" customHeight="1" spans="1:6">
      <c r="A3" s="9"/>
      <c r="B3" s="9"/>
      <c r="C3" s="9"/>
      <c r="D3" s="9"/>
      <c r="E3" s="10" t="s">
        <v>57</v>
      </c>
      <c r="F3" s="10"/>
    </row>
    <row r="4" ht="31.5" customHeight="1" spans="1:6">
      <c r="A4" s="11" t="s">
        <v>1592</v>
      </c>
      <c r="B4" s="12"/>
      <c r="C4" s="12"/>
      <c r="D4" s="12"/>
      <c r="E4" s="12"/>
      <c r="F4" s="13"/>
    </row>
    <row r="5" ht="31.5" customHeight="1" spans="1:6">
      <c r="A5" s="14" t="s">
        <v>1187</v>
      </c>
      <c r="B5" s="14" t="s">
        <v>1593</v>
      </c>
      <c r="C5" s="15" t="s">
        <v>1594</v>
      </c>
      <c r="D5" s="15"/>
      <c r="E5" s="15"/>
      <c r="F5" s="14" t="s">
        <v>1595</v>
      </c>
    </row>
    <row r="6" ht="58.5" customHeight="1" spans="1:6">
      <c r="A6" s="16"/>
      <c r="B6" s="16"/>
      <c r="C6" s="15" t="s">
        <v>1235</v>
      </c>
      <c r="D6" s="15" t="s">
        <v>1596</v>
      </c>
      <c r="E6" s="15" t="s">
        <v>1597</v>
      </c>
      <c r="F6" s="16"/>
    </row>
    <row r="7" s="4" customFormat="1" ht="30.75" hidden="1" customHeight="1" spans="1:6">
      <c r="A7" s="17" t="s">
        <v>1598</v>
      </c>
      <c r="B7" s="17" t="s">
        <v>1599</v>
      </c>
      <c r="C7" s="17" t="s">
        <v>1600</v>
      </c>
      <c r="D7" s="17" t="s">
        <v>1601</v>
      </c>
      <c r="E7" s="17" t="s">
        <v>1602</v>
      </c>
      <c r="F7" s="17" t="s">
        <v>1603</v>
      </c>
    </row>
    <row r="8" s="4" customFormat="1" ht="30.75" customHeight="1" spans="1:6">
      <c r="A8" s="18">
        <f>SUM(C8,F8,B8)</f>
        <v>335</v>
      </c>
      <c r="B8" s="18"/>
      <c r="C8" s="18">
        <f>SUM(D8:E8)</f>
        <v>266</v>
      </c>
      <c r="D8" s="18"/>
      <c r="E8" s="18">
        <v>266</v>
      </c>
      <c r="F8" s="18">
        <v>69</v>
      </c>
    </row>
  </sheetData>
  <sheetProtection formatCells="0" formatColumns="0" formatRows="0"/>
  <mergeCells count="7">
    <mergeCell ref="A2:F2"/>
    <mergeCell ref="E3:F3"/>
    <mergeCell ref="A4:F4"/>
    <mergeCell ref="C5:E5"/>
    <mergeCell ref="A5:A6"/>
    <mergeCell ref="B5:B6"/>
    <mergeCell ref="F5:F6"/>
  </mergeCells>
  <printOptions horizontalCentered="1"/>
  <pageMargins left="0.75" right="0.75" top="0.98" bottom="0.98" header="0.51" footer="0.51"/>
  <pageSetup paperSize="9" scale="89" orientation="portrait"/>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23"/>
  <sheetViews>
    <sheetView zoomScale="85" zoomScaleNormal="85" topLeftCell="A7" workbookViewId="0">
      <selection activeCell="C18" sqref="C18"/>
    </sheetView>
  </sheetViews>
  <sheetFormatPr defaultColWidth="8.75" defaultRowHeight="14.25"/>
  <cols>
    <col min="1" max="1" width="182.25" customWidth="1"/>
  </cols>
  <sheetData>
    <row r="1" ht="36" customHeight="1" spans="1:1">
      <c r="A1" s="1" t="s">
        <v>1604</v>
      </c>
    </row>
    <row r="2" ht="36.95" customHeight="1" spans="1:1">
      <c r="A2" s="2" t="s">
        <v>1605</v>
      </c>
    </row>
    <row r="3" ht="36.95" customHeight="1" spans="1:1">
      <c r="A3" s="3"/>
    </row>
    <row r="4" ht="36.95" customHeight="1" spans="1:1">
      <c r="A4" s="3"/>
    </row>
    <row r="5" ht="36.95" customHeight="1" spans="1:1">
      <c r="A5" s="3"/>
    </row>
    <row r="6" ht="36.95" customHeight="1" spans="1:1">
      <c r="A6" s="3"/>
    </row>
    <row r="7" ht="36.95" customHeight="1" spans="1:1">
      <c r="A7" s="3"/>
    </row>
    <row r="8" ht="36.95" customHeight="1" spans="1:1">
      <c r="A8" s="3"/>
    </row>
    <row r="9" ht="36.95" customHeight="1" spans="1:1">
      <c r="A9" s="3"/>
    </row>
    <row r="10" ht="36.95" customHeight="1" spans="1:1">
      <c r="A10" s="3"/>
    </row>
    <row r="11" ht="36.95" customHeight="1" spans="1:1">
      <c r="A11" s="3"/>
    </row>
    <row r="12" ht="36.95" customHeight="1" spans="1:1">
      <c r="A12" s="3"/>
    </row>
    <row r="13" ht="36.95" customHeight="1" spans="1:1">
      <c r="A13" s="3"/>
    </row>
    <row r="14" ht="36.95" customHeight="1" spans="1:1">
      <c r="A14" s="3"/>
    </row>
    <row r="15" ht="36.95" customHeight="1" spans="1:1">
      <c r="A15" s="3"/>
    </row>
    <row r="16" ht="36.95" customHeight="1" spans="1:1">
      <c r="A16" s="3"/>
    </row>
    <row r="17" ht="36.95" customHeight="1" spans="1:1">
      <c r="A17" s="3"/>
    </row>
    <row r="18" ht="36.95" customHeight="1" spans="1:1">
      <c r="A18" s="3"/>
    </row>
    <row r="19" ht="36.95" customHeight="1" spans="1:1">
      <c r="A19" s="3"/>
    </row>
    <row r="20" ht="36.95" customHeight="1" spans="1:1">
      <c r="A20" s="3"/>
    </row>
    <row r="21" ht="36.95" customHeight="1" spans="1:1">
      <c r="A21" s="3"/>
    </row>
    <row r="22" ht="36.95" customHeight="1" spans="1:1">
      <c r="A22" s="3"/>
    </row>
    <row r="23" ht="36.95" customHeight="1" spans="1:1">
      <c r="A23" s="3"/>
    </row>
  </sheetData>
  <mergeCells count="1">
    <mergeCell ref="A2:A2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100"/>
  <sheetViews>
    <sheetView workbookViewId="0">
      <pane xSplit="1" ySplit="4" topLeftCell="B11" activePane="bottomRight" state="frozen"/>
      <selection/>
      <selection pane="topRight"/>
      <selection pane="bottomLeft"/>
      <selection pane="bottomRight" activeCell="E25" sqref="E25"/>
    </sheetView>
  </sheetViews>
  <sheetFormatPr defaultColWidth="9" defaultRowHeight="14.25" outlineLevelCol="6"/>
  <cols>
    <col min="1" max="1" width="55" style="181" customWidth="1"/>
    <col min="2" max="2" width="34" style="184" customWidth="1"/>
    <col min="3" max="4" width="8.625" style="184" hidden="1" customWidth="1"/>
    <col min="5" max="16384" width="9" style="184"/>
  </cols>
  <sheetData>
    <row r="1" ht="34.5" customHeight="1" spans="1:4">
      <c r="A1" s="236" t="s">
        <v>8</v>
      </c>
      <c r="B1" s="236"/>
      <c r="C1" s="236"/>
      <c r="D1" s="236"/>
    </row>
    <row r="2" ht="18.75" customHeight="1" spans="1:7">
      <c r="A2" s="185"/>
      <c r="B2" s="186" t="s">
        <v>57</v>
      </c>
      <c r="C2" s="186"/>
      <c r="D2" s="186"/>
      <c r="E2" s="187"/>
      <c r="F2" s="187"/>
      <c r="G2" s="187"/>
    </row>
    <row r="3" s="181" customFormat="1" ht="28.5" customHeight="1" spans="1:4">
      <c r="A3" s="188" t="s">
        <v>58</v>
      </c>
      <c r="B3" s="188" t="s">
        <v>86</v>
      </c>
      <c r="C3" s="188" t="s">
        <v>87</v>
      </c>
      <c r="D3" s="188" t="s">
        <v>88</v>
      </c>
    </row>
    <row r="4" ht="23.1" customHeight="1" spans="1:7">
      <c r="A4" s="189" t="s">
        <v>89</v>
      </c>
      <c r="B4" s="190">
        <v>16413</v>
      </c>
      <c r="C4" s="237"/>
      <c r="D4" s="238"/>
      <c r="E4" s="187"/>
      <c r="F4" s="187"/>
      <c r="G4" s="187"/>
    </row>
    <row r="5" ht="23.1" customHeight="1" spans="1:7">
      <c r="A5" s="189" t="s">
        <v>90</v>
      </c>
      <c r="B5" s="190">
        <v>6873</v>
      </c>
      <c r="C5" s="237"/>
      <c r="D5" s="238"/>
      <c r="E5" s="187"/>
      <c r="F5" s="187"/>
      <c r="G5" s="187"/>
    </row>
    <row r="6" ht="23.1" customHeight="1" spans="1:7">
      <c r="A6" s="189" t="s">
        <v>91</v>
      </c>
      <c r="B6" s="190">
        <v>26681</v>
      </c>
      <c r="C6" s="237"/>
      <c r="D6" s="238"/>
      <c r="E6" s="187"/>
      <c r="F6" s="187"/>
      <c r="G6" s="187"/>
    </row>
    <row r="7" ht="23.1" customHeight="1" spans="1:7">
      <c r="A7" s="189" t="s">
        <v>92</v>
      </c>
      <c r="B7" s="190">
        <v>4420</v>
      </c>
      <c r="C7" s="237"/>
      <c r="D7" s="238"/>
      <c r="E7" s="187"/>
      <c r="F7" s="187"/>
      <c r="G7" s="187"/>
    </row>
    <row r="8" ht="23.1" customHeight="1" spans="1:7">
      <c r="A8" s="189" t="s">
        <v>93</v>
      </c>
      <c r="B8" s="190">
        <v>196</v>
      </c>
      <c r="C8" s="237"/>
      <c r="D8" s="238"/>
      <c r="E8" s="187"/>
      <c r="F8" s="187"/>
      <c r="G8" s="187"/>
    </row>
    <row r="9" ht="23.1" customHeight="1" spans="1:7">
      <c r="A9" s="189" t="s">
        <v>94</v>
      </c>
      <c r="B9" s="190">
        <v>8717</v>
      </c>
      <c r="C9" s="237"/>
      <c r="D9" s="238"/>
      <c r="E9" s="187"/>
      <c r="F9" s="187"/>
      <c r="G9" s="187"/>
    </row>
    <row r="10" ht="23.1" customHeight="1" spans="1:7">
      <c r="A10" s="189" t="s">
        <v>95</v>
      </c>
      <c r="B10" s="190">
        <v>5344</v>
      </c>
      <c r="C10" s="237"/>
      <c r="D10" s="238"/>
      <c r="E10" s="187"/>
      <c r="F10" s="187"/>
      <c r="G10" s="187"/>
    </row>
    <row r="11" ht="23.1" customHeight="1" spans="1:7">
      <c r="A11" s="189" t="s">
        <v>96</v>
      </c>
      <c r="B11" s="190">
        <v>4984</v>
      </c>
      <c r="C11" s="237"/>
      <c r="D11" s="238"/>
      <c r="E11" s="187"/>
      <c r="F11" s="187"/>
      <c r="G11" s="187"/>
    </row>
    <row r="12" ht="23.1" customHeight="1" spans="1:7">
      <c r="A12" s="189" t="s">
        <v>97</v>
      </c>
      <c r="B12" s="190">
        <v>10653</v>
      </c>
      <c r="C12" s="237"/>
      <c r="D12" s="238"/>
      <c r="E12" s="187"/>
      <c r="F12" s="187"/>
      <c r="G12" s="187"/>
    </row>
    <row r="13" ht="23.1" customHeight="1" spans="1:7">
      <c r="A13" s="189" t="s">
        <v>98</v>
      </c>
      <c r="B13" s="190">
        <v>11481</v>
      </c>
      <c r="C13" s="237"/>
      <c r="D13" s="238"/>
      <c r="E13" s="187"/>
      <c r="F13" s="187"/>
      <c r="G13" s="187"/>
    </row>
    <row r="14" ht="23.1" customHeight="1" spans="1:7">
      <c r="A14" s="189" t="s">
        <v>99</v>
      </c>
      <c r="B14" s="190">
        <v>541</v>
      </c>
      <c r="C14" s="237"/>
      <c r="D14" s="238"/>
      <c r="E14" s="187"/>
      <c r="F14" s="187"/>
      <c r="G14" s="187"/>
    </row>
    <row r="15" ht="23.1" customHeight="1" spans="1:7">
      <c r="A15" s="189" t="s">
        <v>100</v>
      </c>
      <c r="B15" s="190">
        <v>20679</v>
      </c>
      <c r="C15" s="237"/>
      <c r="D15" s="238"/>
      <c r="E15" s="187"/>
      <c r="F15" s="187"/>
      <c r="G15" s="187"/>
    </row>
    <row r="16" ht="23.1" customHeight="1" spans="1:7">
      <c r="A16" s="189" t="s">
        <v>101</v>
      </c>
      <c r="B16" s="190">
        <v>385</v>
      </c>
      <c r="C16" s="237"/>
      <c r="D16" s="238"/>
      <c r="E16" s="187"/>
      <c r="F16" s="187"/>
      <c r="G16" s="187"/>
    </row>
    <row r="17" ht="23.1" customHeight="1" spans="1:7">
      <c r="A17" s="189" t="s">
        <v>102</v>
      </c>
      <c r="B17" s="190">
        <v>62</v>
      </c>
      <c r="C17" s="237"/>
      <c r="D17" s="238"/>
      <c r="E17" s="187"/>
      <c r="F17" s="187"/>
      <c r="G17" s="187"/>
    </row>
    <row r="18" ht="23.1" customHeight="1" spans="1:7">
      <c r="A18" s="189" t="s">
        <v>103</v>
      </c>
      <c r="B18" s="190">
        <v>2222</v>
      </c>
      <c r="C18" s="237"/>
      <c r="D18" s="238"/>
      <c r="E18" s="187"/>
      <c r="F18" s="187"/>
      <c r="G18" s="187"/>
    </row>
    <row r="19" ht="23.1" customHeight="1" spans="1:7">
      <c r="A19" s="189" t="s">
        <v>104</v>
      </c>
      <c r="B19" s="190">
        <v>5000</v>
      </c>
      <c r="C19" s="237"/>
      <c r="D19" s="238"/>
      <c r="E19" s="187"/>
      <c r="F19" s="187"/>
      <c r="G19" s="187"/>
    </row>
    <row r="20" ht="23.1" customHeight="1" spans="1:7">
      <c r="A20" s="189" t="s">
        <v>105</v>
      </c>
      <c r="B20" s="190">
        <v>15</v>
      </c>
      <c r="C20" s="237"/>
      <c r="D20" s="238"/>
      <c r="E20" s="187"/>
      <c r="F20" s="187"/>
      <c r="G20" s="187"/>
    </row>
    <row r="21" ht="23.1" customHeight="1" spans="1:7">
      <c r="A21" s="189" t="s">
        <v>106</v>
      </c>
      <c r="B21" s="190">
        <v>1277</v>
      </c>
      <c r="C21" s="237"/>
      <c r="D21" s="238"/>
      <c r="E21" s="187"/>
      <c r="F21" s="187"/>
      <c r="G21" s="187"/>
    </row>
    <row r="22" ht="23.1" customHeight="1" spans="1:7">
      <c r="A22" s="191" t="s">
        <v>107</v>
      </c>
      <c r="B22" s="190">
        <v>2000</v>
      </c>
      <c r="C22" s="237"/>
      <c r="D22" s="238"/>
      <c r="E22" s="187"/>
      <c r="F22" s="187"/>
      <c r="G22" s="187"/>
    </row>
    <row r="23" ht="23.1" customHeight="1" spans="1:7">
      <c r="A23" s="191" t="s">
        <v>108</v>
      </c>
      <c r="B23" s="190">
        <v>24697</v>
      </c>
      <c r="C23" s="237"/>
      <c r="D23" s="238"/>
      <c r="E23" s="187"/>
      <c r="F23" s="187"/>
      <c r="G23" s="187"/>
    </row>
    <row r="24" ht="23.1" customHeight="1" spans="1:7">
      <c r="A24" s="189" t="s">
        <v>109</v>
      </c>
      <c r="B24" s="190"/>
      <c r="C24" s="237"/>
      <c r="D24" s="238"/>
      <c r="E24" s="187"/>
      <c r="F24" s="187"/>
      <c r="G24" s="187"/>
    </row>
    <row r="25" ht="23.1" customHeight="1" spans="1:7">
      <c r="A25" s="189" t="s">
        <v>110</v>
      </c>
      <c r="B25" s="190">
        <v>7000</v>
      </c>
      <c r="C25" s="237"/>
      <c r="D25" s="238"/>
      <c r="E25" s="187"/>
      <c r="F25" s="187"/>
      <c r="G25" s="187"/>
    </row>
    <row r="26" s="182" customFormat="1" ht="23.1" customHeight="1" spans="1:7">
      <c r="A26" s="188" t="s">
        <v>111</v>
      </c>
      <c r="B26" s="192">
        <v>159639</v>
      </c>
      <c r="C26" s="192">
        <v>0</v>
      </c>
      <c r="D26" s="192">
        <v>0</v>
      </c>
      <c r="E26" s="193"/>
      <c r="F26" s="193"/>
      <c r="G26" s="193"/>
    </row>
    <row r="27" ht="15.75" spans="2:7">
      <c r="B27" s="187"/>
      <c r="C27" s="187"/>
      <c r="D27" s="187"/>
      <c r="E27" s="187"/>
      <c r="F27" s="187"/>
      <c r="G27" s="187"/>
    </row>
    <row r="28" ht="15.75" spans="1:7">
      <c r="A28" s="195"/>
      <c r="B28" s="187"/>
      <c r="C28" s="187"/>
      <c r="D28" s="187"/>
      <c r="E28" s="187"/>
      <c r="F28" s="187"/>
      <c r="G28" s="187"/>
    </row>
    <row r="29" ht="15.75" spans="2:7">
      <c r="B29" s="187"/>
      <c r="C29" s="187"/>
      <c r="D29" s="187"/>
      <c r="E29" s="187"/>
      <c r="F29" s="187"/>
      <c r="G29" s="187"/>
    </row>
    <row r="30" ht="15.75" spans="2:7">
      <c r="B30" s="187"/>
      <c r="C30" s="187"/>
      <c r="D30" s="187"/>
      <c r="E30" s="187"/>
      <c r="F30" s="187"/>
      <c r="G30" s="187"/>
    </row>
    <row r="31" ht="15.75" spans="2:7">
      <c r="B31" s="187"/>
      <c r="C31" s="187"/>
      <c r="D31" s="187"/>
      <c r="E31" s="187"/>
      <c r="F31" s="187"/>
      <c r="G31" s="187"/>
    </row>
    <row r="32" ht="15.75" spans="2:7">
      <c r="B32" s="187"/>
      <c r="C32" s="187"/>
      <c r="D32" s="187"/>
      <c r="E32" s="187"/>
      <c r="F32" s="187"/>
      <c r="G32" s="187"/>
    </row>
    <row r="33" ht="15.75" spans="2:7">
      <c r="B33" s="187"/>
      <c r="C33" s="187"/>
      <c r="D33" s="187"/>
      <c r="E33" s="187"/>
      <c r="F33" s="187"/>
      <c r="G33" s="187"/>
    </row>
    <row r="34" ht="15.75" spans="2:7">
      <c r="B34" s="187"/>
      <c r="C34" s="187"/>
      <c r="D34" s="187"/>
      <c r="E34" s="187"/>
      <c r="F34" s="187"/>
      <c r="G34" s="187"/>
    </row>
    <row r="35" ht="15.75" spans="2:7">
      <c r="B35" s="187"/>
      <c r="C35" s="187"/>
      <c r="D35" s="187"/>
      <c r="E35" s="187"/>
      <c r="F35" s="187"/>
      <c r="G35" s="187"/>
    </row>
    <row r="36" ht="15.75" spans="2:7">
      <c r="B36" s="187"/>
      <c r="C36" s="187"/>
      <c r="D36" s="187"/>
      <c r="E36" s="187"/>
      <c r="F36" s="187"/>
      <c r="G36" s="187"/>
    </row>
    <row r="37" ht="15.75" spans="2:7">
      <c r="B37" s="187"/>
      <c r="C37" s="187"/>
      <c r="D37" s="187"/>
      <c r="E37" s="187"/>
      <c r="F37" s="187"/>
      <c r="G37" s="187"/>
    </row>
    <row r="38" ht="15.75" spans="2:7">
      <c r="B38" s="187"/>
      <c r="C38" s="187"/>
      <c r="D38" s="187"/>
      <c r="E38" s="187"/>
      <c r="F38" s="187"/>
      <c r="G38" s="187"/>
    </row>
    <row r="39" ht="15.75" spans="2:7">
      <c r="B39" s="187"/>
      <c r="C39" s="187"/>
      <c r="D39" s="187"/>
      <c r="E39" s="187"/>
      <c r="F39" s="187"/>
      <c r="G39" s="187"/>
    </row>
    <row r="40" ht="15.75" spans="2:7">
      <c r="B40" s="187"/>
      <c r="C40" s="187"/>
      <c r="D40" s="187"/>
      <c r="E40" s="187"/>
      <c r="F40" s="187"/>
      <c r="G40" s="187"/>
    </row>
    <row r="41" ht="15.75" spans="2:7">
      <c r="B41" s="187"/>
      <c r="C41" s="187"/>
      <c r="D41" s="187"/>
      <c r="E41" s="187"/>
      <c r="F41" s="187"/>
      <c r="G41" s="187"/>
    </row>
    <row r="42" ht="15.75" spans="2:7">
      <c r="B42" s="187"/>
      <c r="C42" s="187"/>
      <c r="D42" s="187"/>
      <c r="E42" s="187"/>
      <c r="F42" s="187"/>
      <c r="G42" s="187"/>
    </row>
    <row r="43" ht="15.75" spans="2:7">
      <c r="B43" s="187"/>
      <c r="C43" s="187"/>
      <c r="D43" s="187"/>
      <c r="E43" s="187"/>
      <c r="F43" s="187"/>
      <c r="G43" s="187"/>
    </row>
    <row r="44" ht="15.75" spans="2:7">
      <c r="B44" s="187"/>
      <c r="C44" s="187"/>
      <c r="D44" s="187"/>
      <c r="E44" s="187"/>
      <c r="F44" s="187"/>
      <c r="G44" s="187"/>
    </row>
    <row r="45" ht="15.75" spans="2:7">
      <c r="B45" s="187"/>
      <c r="C45" s="187"/>
      <c r="D45" s="187"/>
      <c r="E45" s="187"/>
      <c r="F45" s="187"/>
      <c r="G45" s="187"/>
    </row>
    <row r="46" ht="15.75" spans="2:7">
      <c r="B46" s="187"/>
      <c r="C46" s="187"/>
      <c r="D46" s="187"/>
      <c r="E46" s="187"/>
      <c r="F46" s="187"/>
      <c r="G46" s="187"/>
    </row>
    <row r="47" ht="15.75" spans="2:7">
      <c r="B47" s="187"/>
      <c r="C47" s="187"/>
      <c r="D47" s="187"/>
      <c r="E47" s="187"/>
      <c r="F47" s="187"/>
      <c r="G47" s="187"/>
    </row>
    <row r="48" ht="15.75" spans="2:7">
      <c r="B48" s="187"/>
      <c r="C48" s="187"/>
      <c r="D48" s="187"/>
      <c r="E48" s="187"/>
      <c r="F48" s="187"/>
      <c r="G48" s="187"/>
    </row>
    <row r="49" ht="15.75" spans="2:7">
      <c r="B49" s="187"/>
      <c r="C49" s="187"/>
      <c r="D49" s="187"/>
      <c r="E49" s="187"/>
      <c r="F49" s="187"/>
      <c r="G49" s="187"/>
    </row>
    <row r="50" ht="15.75" spans="2:7">
      <c r="B50" s="187"/>
      <c r="C50" s="187"/>
      <c r="D50" s="187"/>
      <c r="E50" s="187"/>
      <c r="F50" s="187"/>
      <c r="G50" s="187"/>
    </row>
    <row r="51" ht="15.75" spans="2:7">
      <c r="B51" s="187"/>
      <c r="C51" s="187"/>
      <c r="D51" s="187"/>
      <c r="E51" s="187"/>
      <c r="F51" s="187"/>
      <c r="G51" s="187"/>
    </row>
    <row r="52" ht="15.75" spans="2:7">
      <c r="B52" s="187"/>
      <c r="C52" s="187"/>
      <c r="D52" s="187"/>
      <c r="E52" s="187"/>
      <c r="F52" s="187"/>
      <c r="G52" s="187"/>
    </row>
    <row r="53" ht="15.75" spans="2:7">
      <c r="B53" s="187"/>
      <c r="C53" s="187"/>
      <c r="D53" s="187"/>
      <c r="E53" s="187"/>
      <c r="F53" s="187"/>
      <c r="G53" s="187"/>
    </row>
    <row r="54" ht="15.75" spans="2:7">
      <c r="B54" s="187"/>
      <c r="C54" s="187"/>
      <c r="D54" s="187"/>
      <c r="E54" s="187"/>
      <c r="F54" s="187"/>
      <c r="G54" s="187"/>
    </row>
    <row r="55" ht="15.75" spans="2:7">
      <c r="B55" s="187"/>
      <c r="C55" s="187"/>
      <c r="D55" s="187"/>
      <c r="E55" s="187"/>
      <c r="F55" s="187"/>
      <c r="G55" s="187"/>
    </row>
    <row r="56" ht="15.75" spans="2:7">
      <c r="B56" s="187"/>
      <c r="C56" s="187"/>
      <c r="D56" s="187"/>
      <c r="E56" s="187"/>
      <c r="F56" s="187"/>
      <c r="G56" s="187"/>
    </row>
    <row r="57" ht="15.75" spans="2:7">
      <c r="B57" s="187"/>
      <c r="C57" s="187"/>
      <c r="D57" s="187"/>
      <c r="E57" s="187"/>
      <c r="F57" s="187"/>
      <c r="G57" s="187"/>
    </row>
    <row r="58" ht="15.75" spans="2:7">
      <c r="B58" s="187"/>
      <c r="C58" s="187"/>
      <c r="D58" s="187"/>
      <c r="E58" s="187"/>
      <c r="F58" s="187"/>
      <c r="G58" s="187"/>
    </row>
    <row r="59" ht="15.75" spans="2:7">
      <c r="B59" s="187"/>
      <c r="C59" s="187"/>
      <c r="D59" s="187"/>
      <c r="E59" s="187"/>
      <c r="F59" s="187"/>
      <c r="G59" s="187"/>
    </row>
    <row r="60" ht="15.75" spans="2:7">
      <c r="B60" s="187"/>
      <c r="C60" s="187"/>
      <c r="D60" s="187"/>
      <c r="E60" s="187"/>
      <c r="F60" s="187"/>
      <c r="G60" s="187"/>
    </row>
    <row r="61" ht="15.75" spans="2:7">
      <c r="B61" s="187"/>
      <c r="C61" s="187"/>
      <c r="D61" s="187"/>
      <c r="E61" s="187"/>
      <c r="F61" s="187"/>
      <c r="G61" s="187"/>
    </row>
    <row r="62" ht="15.75" spans="2:7">
      <c r="B62" s="187"/>
      <c r="C62" s="187"/>
      <c r="D62" s="187"/>
      <c r="E62" s="187"/>
      <c r="F62" s="187"/>
      <c r="G62" s="187"/>
    </row>
    <row r="63" ht="15.75" spans="2:7">
      <c r="B63" s="187"/>
      <c r="C63" s="187"/>
      <c r="D63" s="187"/>
      <c r="E63" s="187"/>
      <c r="F63" s="187"/>
      <c r="G63" s="187"/>
    </row>
    <row r="64" ht="15.75" spans="2:7">
      <c r="B64" s="187"/>
      <c r="C64" s="187"/>
      <c r="D64" s="187"/>
      <c r="E64" s="187"/>
      <c r="F64" s="187"/>
      <c r="G64" s="187"/>
    </row>
    <row r="65" ht="15.75" spans="2:7">
      <c r="B65" s="187"/>
      <c r="C65" s="187"/>
      <c r="D65" s="187"/>
      <c r="E65" s="187"/>
      <c r="F65" s="187"/>
      <c r="G65" s="187"/>
    </row>
    <row r="66" ht="15.75" spans="2:7">
      <c r="B66" s="187"/>
      <c r="C66" s="187"/>
      <c r="D66" s="187"/>
      <c r="E66" s="187"/>
      <c r="F66" s="187"/>
      <c r="G66" s="187"/>
    </row>
    <row r="67" ht="15.75" spans="2:7">
      <c r="B67" s="187"/>
      <c r="C67" s="187"/>
      <c r="D67" s="187"/>
      <c r="E67" s="187"/>
      <c r="F67" s="187"/>
      <c r="G67" s="187"/>
    </row>
    <row r="68" ht="15.75" spans="2:7">
      <c r="B68" s="187"/>
      <c r="C68" s="187"/>
      <c r="D68" s="187"/>
      <c r="E68" s="187"/>
      <c r="F68" s="187"/>
      <c r="G68" s="187"/>
    </row>
    <row r="69" ht="15.75" spans="2:7">
      <c r="B69" s="187"/>
      <c r="C69" s="187"/>
      <c r="D69" s="187"/>
      <c r="E69" s="187"/>
      <c r="F69" s="187"/>
      <c r="G69" s="187"/>
    </row>
    <row r="70" ht="15.75" spans="2:7">
      <c r="B70" s="187"/>
      <c r="C70" s="187"/>
      <c r="D70" s="187"/>
      <c r="E70" s="187"/>
      <c r="F70" s="187"/>
      <c r="G70" s="187"/>
    </row>
    <row r="71" ht="15.75" spans="2:7">
      <c r="B71" s="187"/>
      <c r="C71" s="187"/>
      <c r="D71" s="187"/>
      <c r="E71" s="187"/>
      <c r="F71" s="187"/>
      <c r="G71" s="187"/>
    </row>
    <row r="72" ht="15.75" spans="2:7">
      <c r="B72" s="187"/>
      <c r="C72" s="187"/>
      <c r="D72" s="187"/>
      <c r="E72" s="187"/>
      <c r="F72" s="187"/>
      <c r="G72" s="187"/>
    </row>
    <row r="73" ht="15.75" spans="2:7">
      <c r="B73" s="187"/>
      <c r="C73" s="187"/>
      <c r="D73" s="187"/>
      <c r="E73" s="187"/>
      <c r="F73" s="187"/>
      <c r="G73" s="187"/>
    </row>
    <row r="74" ht="15.75" spans="2:7">
      <c r="B74" s="187"/>
      <c r="C74" s="187"/>
      <c r="D74" s="187"/>
      <c r="E74" s="187"/>
      <c r="F74" s="187"/>
      <c r="G74" s="187"/>
    </row>
    <row r="75" ht="15.75" spans="2:7">
      <c r="B75" s="187"/>
      <c r="C75" s="187"/>
      <c r="D75" s="187"/>
      <c r="E75" s="187"/>
      <c r="F75" s="187"/>
      <c r="G75" s="187"/>
    </row>
    <row r="76" ht="15.75" spans="2:7">
      <c r="B76" s="187"/>
      <c r="C76" s="187"/>
      <c r="D76" s="187"/>
      <c r="E76" s="187"/>
      <c r="F76" s="187"/>
      <c r="G76" s="187"/>
    </row>
    <row r="77" ht="15.75" spans="2:7">
      <c r="B77" s="187"/>
      <c r="C77" s="187"/>
      <c r="D77" s="187"/>
      <c r="E77" s="187"/>
      <c r="F77" s="187"/>
      <c r="G77" s="187"/>
    </row>
    <row r="78" ht="15.75" spans="2:7">
      <c r="B78" s="187"/>
      <c r="C78" s="187"/>
      <c r="D78" s="187"/>
      <c r="E78" s="187"/>
      <c r="F78" s="187"/>
      <c r="G78" s="187"/>
    </row>
    <row r="79" ht="15.75" spans="2:7">
      <c r="B79" s="187"/>
      <c r="C79" s="187"/>
      <c r="D79" s="187"/>
      <c r="E79" s="187"/>
      <c r="F79" s="187"/>
      <c r="G79" s="187"/>
    </row>
    <row r="80" ht="15.75" spans="2:7">
      <c r="B80" s="187"/>
      <c r="C80" s="187"/>
      <c r="D80" s="187"/>
      <c r="E80" s="187"/>
      <c r="F80" s="187"/>
      <c r="G80" s="187"/>
    </row>
    <row r="81" ht="15.75" spans="2:7">
      <c r="B81" s="187"/>
      <c r="C81" s="187"/>
      <c r="D81" s="187"/>
      <c r="E81" s="187"/>
      <c r="F81" s="187"/>
      <c r="G81" s="187"/>
    </row>
    <row r="82" ht="15.75" spans="2:7">
      <c r="B82" s="187"/>
      <c r="C82" s="187"/>
      <c r="D82" s="187"/>
      <c r="E82" s="187"/>
      <c r="F82" s="187"/>
      <c r="G82" s="187"/>
    </row>
    <row r="83" ht="15.75" spans="2:7">
      <c r="B83" s="187"/>
      <c r="C83" s="187"/>
      <c r="D83" s="187"/>
      <c r="E83" s="187"/>
      <c r="F83" s="187"/>
      <c r="G83" s="187"/>
    </row>
    <row r="84" ht="15.75" spans="2:7">
      <c r="B84" s="187"/>
      <c r="C84" s="187"/>
      <c r="D84" s="187"/>
      <c r="E84" s="187"/>
      <c r="F84" s="187"/>
      <c r="G84" s="187"/>
    </row>
    <row r="85" ht="15.75" spans="2:7">
      <c r="B85" s="187"/>
      <c r="C85" s="187"/>
      <c r="D85" s="187"/>
      <c r="E85" s="187"/>
      <c r="F85" s="187"/>
      <c r="G85" s="187"/>
    </row>
    <row r="86" ht="15.75" spans="2:7">
      <c r="B86" s="187"/>
      <c r="C86" s="187"/>
      <c r="D86" s="187"/>
      <c r="E86" s="187"/>
      <c r="F86" s="187"/>
      <c r="G86" s="187"/>
    </row>
    <row r="87" ht="15.75" spans="2:7">
      <c r="B87" s="187"/>
      <c r="C87" s="187"/>
      <c r="D87" s="187"/>
      <c r="E87" s="187"/>
      <c r="F87" s="187"/>
      <c r="G87" s="187"/>
    </row>
    <row r="88" ht="15.75" spans="2:7">
      <c r="B88" s="187"/>
      <c r="C88" s="187"/>
      <c r="D88" s="187"/>
      <c r="E88" s="187"/>
      <c r="F88" s="187"/>
      <c r="G88" s="187"/>
    </row>
    <row r="89" ht="15.75" spans="2:7">
      <c r="B89" s="187"/>
      <c r="C89" s="187"/>
      <c r="D89" s="187"/>
      <c r="E89" s="187"/>
      <c r="F89" s="187"/>
      <c r="G89" s="187"/>
    </row>
    <row r="90" ht="15.75" spans="2:7">
      <c r="B90" s="187"/>
      <c r="C90" s="187"/>
      <c r="D90" s="187"/>
      <c r="E90" s="187"/>
      <c r="F90" s="187"/>
      <c r="G90" s="187"/>
    </row>
    <row r="91" ht="15.75" spans="2:7">
      <c r="B91" s="187"/>
      <c r="C91" s="187"/>
      <c r="D91" s="187"/>
      <c r="E91" s="187"/>
      <c r="F91" s="187"/>
      <c r="G91" s="187"/>
    </row>
    <row r="92" ht="15.75" spans="2:7">
      <c r="B92" s="187"/>
      <c r="C92" s="187"/>
      <c r="D92" s="187"/>
      <c r="E92" s="187"/>
      <c r="F92" s="187"/>
      <c r="G92" s="187"/>
    </row>
    <row r="93" ht="15.75" spans="2:7">
      <c r="B93" s="187"/>
      <c r="C93" s="187"/>
      <c r="D93" s="187"/>
      <c r="E93" s="187"/>
      <c r="F93" s="187"/>
      <c r="G93" s="187"/>
    </row>
    <row r="94" ht="15.75" spans="2:7">
      <c r="B94" s="187"/>
      <c r="C94" s="187"/>
      <c r="D94" s="187"/>
      <c r="E94" s="187"/>
      <c r="F94" s="187"/>
      <c r="G94" s="187"/>
    </row>
    <row r="95" ht="15.75" spans="2:7">
      <c r="B95" s="187"/>
      <c r="C95" s="187"/>
      <c r="D95" s="187"/>
      <c r="E95" s="187"/>
      <c r="F95" s="187"/>
      <c r="G95" s="187"/>
    </row>
    <row r="96" ht="15.75" spans="2:7">
      <c r="B96" s="187"/>
      <c r="C96" s="187"/>
      <c r="D96" s="187"/>
      <c r="E96" s="187"/>
      <c r="F96" s="187"/>
      <c r="G96" s="187"/>
    </row>
    <row r="97" ht="15.75" spans="2:7">
      <c r="B97" s="187"/>
      <c r="C97" s="187"/>
      <c r="D97" s="187"/>
      <c r="E97" s="187"/>
      <c r="F97" s="187"/>
      <c r="G97" s="187"/>
    </row>
    <row r="98" ht="15.75" spans="2:7">
      <c r="B98" s="187"/>
      <c r="C98" s="187"/>
      <c r="D98" s="187"/>
      <c r="E98" s="187"/>
      <c r="F98" s="187"/>
      <c r="G98" s="187"/>
    </row>
    <row r="99" ht="15.75" spans="2:7">
      <c r="B99" s="187"/>
      <c r="C99" s="187"/>
      <c r="D99" s="187"/>
      <c r="E99" s="187"/>
      <c r="F99" s="187"/>
      <c r="G99" s="187"/>
    </row>
    <row r="100" ht="15.75" spans="2:7">
      <c r="B100" s="187"/>
      <c r="C100" s="187"/>
      <c r="D100" s="187"/>
      <c r="E100" s="187"/>
      <c r="F100" s="187"/>
      <c r="G100" s="187"/>
    </row>
  </sheetData>
  <mergeCells count="2">
    <mergeCell ref="A1:D1"/>
    <mergeCell ref="B2:D2"/>
  </mergeCells>
  <printOptions horizontalCentered="1"/>
  <pageMargins left="0.59" right="0.59" top="0.79" bottom="0.79" header="0.39" footer="0.39"/>
  <pageSetup paperSize="9" scale="95" fitToHeight="0" orientation="portrait"/>
  <headerFooter alignWithMargins="0" scaleWithDoc="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92"/>
  <sheetViews>
    <sheetView showGridLines="0" view="pageBreakPreview" zoomScaleNormal="93" workbookViewId="0">
      <pane ySplit="4" topLeftCell="A71" activePane="bottomLeft" state="frozen"/>
      <selection/>
      <selection pane="bottomLeft" activeCell="A72" sqref="A52:B72"/>
    </sheetView>
  </sheetViews>
  <sheetFormatPr defaultColWidth="9" defaultRowHeight="14.25" outlineLevelCol="3"/>
  <cols>
    <col min="1" max="1" width="43.625" style="172" customWidth="1"/>
    <col min="2" max="2" width="14.375" style="172" customWidth="1"/>
    <col min="3" max="3" width="31.75" style="172" customWidth="1"/>
    <col min="4" max="4" width="15.875" style="172" customWidth="1"/>
    <col min="5" max="6" width="9.375" style="172"/>
    <col min="7" max="16384" width="9" style="172"/>
  </cols>
  <sheetData>
    <row r="1" s="129" customFormat="1" ht="27" customHeight="1" spans="1:4">
      <c r="A1" s="208" t="s">
        <v>10</v>
      </c>
      <c r="B1" s="208"/>
      <c r="C1" s="208"/>
      <c r="D1" s="208"/>
    </row>
    <row r="2" ht="27" customHeight="1" spans="1:4">
      <c r="A2" s="129"/>
      <c r="D2" s="209" t="s">
        <v>57</v>
      </c>
    </row>
    <row r="3" ht="31.5" customHeight="1" spans="1:4">
      <c r="A3" s="210" t="s">
        <v>112</v>
      </c>
      <c r="B3" s="211"/>
      <c r="C3" s="210" t="s">
        <v>113</v>
      </c>
      <c r="D3" s="211"/>
    </row>
    <row r="4" ht="21.95" customHeight="1" spans="1:4">
      <c r="A4" s="212" t="s">
        <v>58</v>
      </c>
      <c r="B4" s="212" t="s">
        <v>59</v>
      </c>
      <c r="C4" s="212" t="s">
        <v>58</v>
      </c>
      <c r="D4" s="212" t="s">
        <v>59</v>
      </c>
    </row>
    <row r="5" ht="20.1" customHeight="1" spans="1:4">
      <c r="A5" s="213" t="s">
        <v>114</v>
      </c>
      <c r="B5" s="214">
        <v>114415</v>
      </c>
      <c r="C5" s="215" t="s">
        <v>115</v>
      </c>
      <c r="D5" s="204">
        <v>159639</v>
      </c>
    </row>
    <row r="6" ht="20.1" customHeight="1" spans="1:4">
      <c r="A6" s="216" t="s">
        <v>116</v>
      </c>
      <c r="B6" s="214">
        <v>48688</v>
      </c>
      <c r="C6" s="217" t="s">
        <v>117</v>
      </c>
      <c r="D6" s="218">
        <v>18605</v>
      </c>
    </row>
    <row r="7" ht="20.1" customHeight="1" spans="1:4">
      <c r="A7" s="219" t="s">
        <v>118</v>
      </c>
      <c r="B7" s="218">
        <v>48688</v>
      </c>
      <c r="C7" s="220" t="s">
        <v>119</v>
      </c>
      <c r="D7" s="218">
        <v>18605</v>
      </c>
    </row>
    <row r="8" ht="20.1" customHeight="1" spans="1:4">
      <c r="A8" s="219" t="s">
        <v>120</v>
      </c>
      <c r="B8" s="218">
        <v>7347</v>
      </c>
      <c r="C8" s="220" t="s">
        <v>121</v>
      </c>
      <c r="D8" s="221"/>
    </row>
    <row r="9" ht="20.1" customHeight="1" spans="1:4">
      <c r="A9" s="222" t="s">
        <v>122</v>
      </c>
      <c r="B9" s="223">
        <v>832</v>
      </c>
      <c r="C9" s="220" t="s">
        <v>123</v>
      </c>
      <c r="D9" s="221">
        <v>18605</v>
      </c>
    </row>
    <row r="10" ht="20.1" customHeight="1" spans="1:4">
      <c r="A10" s="222" t="s">
        <v>124</v>
      </c>
      <c r="B10" s="223">
        <v>86</v>
      </c>
      <c r="C10" s="217"/>
      <c r="D10" s="218"/>
    </row>
    <row r="11" ht="20.1" customHeight="1" spans="1:4">
      <c r="A11" s="222" t="s">
        <v>125</v>
      </c>
      <c r="B11" s="223">
        <v>1951</v>
      </c>
      <c r="C11" s="220" t="s">
        <v>85</v>
      </c>
      <c r="D11" s="220"/>
    </row>
    <row r="12" ht="20.1" customHeight="1" spans="1:4">
      <c r="A12" s="222" t="s">
        <v>126</v>
      </c>
      <c r="B12" s="223">
        <v>1072</v>
      </c>
      <c r="C12" s="220" t="s">
        <v>85</v>
      </c>
      <c r="D12" s="220"/>
    </row>
    <row r="13" ht="20.1" customHeight="1" spans="1:4">
      <c r="A13" s="222" t="s">
        <v>127</v>
      </c>
      <c r="B13" s="223"/>
      <c r="C13" s="220" t="s">
        <v>85</v>
      </c>
      <c r="D13" s="220"/>
    </row>
    <row r="14" ht="20.1" customHeight="1" spans="1:4">
      <c r="A14" s="222" t="s">
        <v>128</v>
      </c>
      <c r="B14" s="224">
        <v>3406</v>
      </c>
      <c r="C14" s="220" t="s">
        <v>85</v>
      </c>
      <c r="D14" s="220"/>
    </row>
    <row r="15" ht="20.1" customHeight="1" spans="1:4">
      <c r="A15" s="222" t="s">
        <v>129</v>
      </c>
      <c r="B15" s="223">
        <v>27160</v>
      </c>
      <c r="C15" s="220" t="s">
        <v>85</v>
      </c>
      <c r="D15" s="220"/>
    </row>
    <row r="16" ht="20.1" customHeight="1" spans="1:4">
      <c r="A16" s="225" t="s">
        <v>130</v>
      </c>
      <c r="B16" s="223"/>
      <c r="C16" s="220" t="s">
        <v>85</v>
      </c>
      <c r="D16" s="220"/>
    </row>
    <row r="17" ht="20.1" customHeight="1" spans="1:4">
      <c r="A17" s="226" t="s">
        <v>131</v>
      </c>
      <c r="B17" s="223">
        <v>506</v>
      </c>
      <c r="C17" s="220" t="s">
        <v>85</v>
      </c>
      <c r="D17" s="220"/>
    </row>
    <row r="18" ht="20.1" customHeight="1" spans="1:4">
      <c r="A18" s="226" t="s">
        <v>132</v>
      </c>
      <c r="B18" s="223">
        <v>60</v>
      </c>
      <c r="C18" s="220" t="s">
        <v>85</v>
      </c>
      <c r="D18" s="220"/>
    </row>
    <row r="19" ht="20.1" customHeight="1" spans="1:4">
      <c r="A19" s="226" t="s">
        <v>133</v>
      </c>
      <c r="B19" s="223">
        <v>748</v>
      </c>
      <c r="C19" s="220" t="s">
        <v>85</v>
      </c>
      <c r="D19" s="220"/>
    </row>
    <row r="20" ht="20.1" customHeight="1" spans="1:4">
      <c r="A20" s="226" t="s">
        <v>134</v>
      </c>
      <c r="B20" s="223"/>
      <c r="C20" s="220" t="s">
        <v>85</v>
      </c>
      <c r="D20" s="220"/>
    </row>
    <row r="21" ht="20.1" customHeight="1" spans="1:4">
      <c r="A21" s="226" t="s">
        <v>135</v>
      </c>
      <c r="B21" s="223"/>
      <c r="C21" s="220" t="s">
        <v>85</v>
      </c>
      <c r="D21" s="220"/>
    </row>
    <row r="22" ht="20.1" customHeight="1" spans="1:4">
      <c r="A22" s="226" t="s">
        <v>136</v>
      </c>
      <c r="B22" s="223">
        <v>362</v>
      </c>
      <c r="C22" s="220" t="s">
        <v>85</v>
      </c>
      <c r="D22" s="220"/>
    </row>
    <row r="23" ht="20.1" customHeight="1" spans="1:4">
      <c r="A23" s="226" t="s">
        <v>137</v>
      </c>
      <c r="B23" s="223">
        <v>2891</v>
      </c>
      <c r="C23" s="220" t="s">
        <v>85</v>
      </c>
      <c r="D23" s="220"/>
    </row>
    <row r="24" ht="20.1" customHeight="1" spans="1:4">
      <c r="A24" s="226" t="s">
        <v>138</v>
      </c>
      <c r="B24" s="223"/>
      <c r="C24" s="220" t="s">
        <v>85</v>
      </c>
      <c r="D24" s="220"/>
    </row>
    <row r="25" ht="20.1" customHeight="1" spans="1:4">
      <c r="A25" s="225" t="s">
        <v>139</v>
      </c>
      <c r="B25" s="223"/>
      <c r="C25" s="220" t="s">
        <v>85</v>
      </c>
      <c r="D25" s="220"/>
    </row>
    <row r="26" ht="20.1" customHeight="1" spans="1:4">
      <c r="A26" s="226" t="s">
        <v>140</v>
      </c>
      <c r="B26" s="223"/>
      <c r="C26" s="227" t="s">
        <v>85</v>
      </c>
      <c r="D26" s="227"/>
    </row>
    <row r="27" ht="20.1" customHeight="1" spans="1:4">
      <c r="A27" s="226" t="s">
        <v>141</v>
      </c>
      <c r="B27" s="228"/>
      <c r="C27" s="227" t="s">
        <v>85</v>
      </c>
      <c r="D27" s="227"/>
    </row>
    <row r="28" ht="20.1" customHeight="1" spans="1:4">
      <c r="A28" s="226" t="s">
        <v>142</v>
      </c>
      <c r="B28" s="223"/>
      <c r="C28" s="227" t="s">
        <v>85</v>
      </c>
      <c r="D28" s="227"/>
    </row>
    <row r="29" ht="20.1" customHeight="1" spans="1:4">
      <c r="A29" s="226" t="s">
        <v>143</v>
      </c>
      <c r="B29" s="223"/>
      <c r="C29" s="229" t="s">
        <v>85</v>
      </c>
      <c r="D29" s="229"/>
    </row>
    <row r="30" ht="20.1" customHeight="1" spans="1:4">
      <c r="A30" s="226" t="s">
        <v>144</v>
      </c>
      <c r="B30" s="223"/>
      <c r="C30" s="227" t="s">
        <v>85</v>
      </c>
      <c r="D30" s="227"/>
    </row>
    <row r="31" ht="20.1" customHeight="1" spans="1:4">
      <c r="A31" s="226" t="s">
        <v>145</v>
      </c>
      <c r="B31" s="223"/>
      <c r="C31" s="227" t="s">
        <v>85</v>
      </c>
      <c r="D31" s="227"/>
    </row>
    <row r="32" ht="20.1" customHeight="1" spans="1:4">
      <c r="A32" s="226" t="s">
        <v>146</v>
      </c>
      <c r="B32" s="223"/>
      <c r="C32" s="227" t="s">
        <v>85</v>
      </c>
      <c r="D32" s="227"/>
    </row>
    <row r="33" ht="20.1" customHeight="1" spans="1:4">
      <c r="A33" s="226" t="s">
        <v>147</v>
      </c>
      <c r="B33" s="223">
        <v>379</v>
      </c>
      <c r="C33" s="227" t="s">
        <v>85</v>
      </c>
      <c r="D33" s="227"/>
    </row>
    <row r="34" ht="20.1" customHeight="1" spans="1:4">
      <c r="A34" s="230" t="s">
        <v>148</v>
      </c>
      <c r="B34" s="227">
        <v>80</v>
      </c>
      <c r="C34" s="227" t="s">
        <v>85</v>
      </c>
      <c r="D34" s="227"/>
    </row>
    <row r="35" ht="20.1" customHeight="1" spans="1:4">
      <c r="A35" s="230" t="s">
        <v>149</v>
      </c>
      <c r="B35" s="227">
        <v>3</v>
      </c>
      <c r="C35" s="227" t="s">
        <v>85</v>
      </c>
      <c r="D35" s="227"/>
    </row>
    <row r="36" ht="20.1" customHeight="1" spans="1:4">
      <c r="A36" s="230" t="s">
        <v>150</v>
      </c>
      <c r="B36" s="227">
        <v>4881</v>
      </c>
      <c r="C36" s="227" t="s">
        <v>85</v>
      </c>
      <c r="D36" s="227"/>
    </row>
    <row r="37" ht="20.1" customHeight="1" spans="1:4">
      <c r="A37" s="230" t="s">
        <v>151</v>
      </c>
      <c r="B37" s="227">
        <v>1626</v>
      </c>
      <c r="C37" s="227" t="s">
        <v>85</v>
      </c>
      <c r="D37" s="227"/>
    </row>
    <row r="38" ht="20.1" customHeight="1" spans="1:4">
      <c r="A38" s="230" t="s">
        <v>152</v>
      </c>
      <c r="B38" s="227">
        <v>1501</v>
      </c>
      <c r="C38" s="220" t="s">
        <v>85</v>
      </c>
      <c r="D38" s="220"/>
    </row>
    <row r="39" ht="20.1" customHeight="1" spans="1:4">
      <c r="A39" s="230" t="s">
        <v>153</v>
      </c>
      <c r="B39" s="227"/>
      <c r="C39" s="220" t="s">
        <v>85</v>
      </c>
      <c r="D39" s="220"/>
    </row>
    <row r="40" ht="20.1" customHeight="1" spans="1:4">
      <c r="A40" s="230" t="s">
        <v>154</v>
      </c>
      <c r="B40" s="227"/>
      <c r="C40" s="220" t="s">
        <v>85</v>
      </c>
      <c r="D40" s="220"/>
    </row>
    <row r="41" ht="20.1" customHeight="1" spans="1:4">
      <c r="A41" s="230" t="s">
        <v>155</v>
      </c>
      <c r="B41" s="227">
        <v>66</v>
      </c>
      <c r="C41" s="220" t="s">
        <v>85</v>
      </c>
      <c r="D41" s="220"/>
    </row>
    <row r="42" ht="20.1" customHeight="1" spans="1:4">
      <c r="A42" s="230" t="s">
        <v>156</v>
      </c>
      <c r="B42" s="227"/>
      <c r="C42" s="220" t="s">
        <v>85</v>
      </c>
      <c r="D42" s="220"/>
    </row>
    <row r="43" ht="20.1" customHeight="1" spans="1:4">
      <c r="A43" s="230" t="s">
        <v>157</v>
      </c>
      <c r="B43" s="227"/>
      <c r="C43" s="220" t="s">
        <v>85</v>
      </c>
      <c r="D43" s="220"/>
    </row>
    <row r="44" ht="20.1" customHeight="1" spans="1:4">
      <c r="A44" s="230" t="s">
        <v>158</v>
      </c>
      <c r="B44" s="227"/>
      <c r="C44" s="220" t="s">
        <v>85</v>
      </c>
      <c r="D44" s="220"/>
    </row>
    <row r="45" ht="20.1" customHeight="1" spans="1:4">
      <c r="A45" s="230" t="s">
        <v>159</v>
      </c>
      <c r="B45" s="227"/>
      <c r="C45" s="220" t="s">
        <v>85</v>
      </c>
      <c r="D45" s="220"/>
    </row>
    <row r="46" ht="20.1" customHeight="1" spans="1:4">
      <c r="A46" s="230" t="s">
        <v>160</v>
      </c>
      <c r="B46" s="227">
        <v>2015</v>
      </c>
      <c r="C46" s="220" t="s">
        <v>85</v>
      </c>
      <c r="D46" s="220"/>
    </row>
    <row r="47" ht="20.1" customHeight="1" spans="1:4">
      <c r="A47" s="230" t="s">
        <v>161</v>
      </c>
      <c r="B47" s="227"/>
      <c r="C47" s="220" t="s">
        <v>85</v>
      </c>
      <c r="D47" s="220"/>
    </row>
    <row r="48" ht="20.1" customHeight="1" spans="1:4">
      <c r="A48" s="230" t="s">
        <v>162</v>
      </c>
      <c r="B48" s="227">
        <v>242</v>
      </c>
      <c r="C48" s="220" t="s">
        <v>85</v>
      </c>
      <c r="D48" s="220"/>
    </row>
    <row r="49" ht="20.1" customHeight="1" spans="1:4">
      <c r="A49" s="230" t="s">
        <v>163</v>
      </c>
      <c r="B49" s="227"/>
      <c r="C49" s="220" t="s">
        <v>85</v>
      </c>
      <c r="D49" s="220"/>
    </row>
    <row r="50" ht="20.1" customHeight="1" spans="1:4">
      <c r="A50" s="230" t="s">
        <v>164</v>
      </c>
      <c r="B50" s="227">
        <v>11800</v>
      </c>
      <c r="C50" s="220" t="s">
        <v>85</v>
      </c>
      <c r="D50" s="220"/>
    </row>
    <row r="51" ht="20.1" customHeight="1" spans="1:4">
      <c r="A51" s="230" t="s">
        <v>165</v>
      </c>
      <c r="B51" s="227">
        <v>14181</v>
      </c>
      <c r="C51" s="220" t="s">
        <v>85</v>
      </c>
      <c r="D51" s="220"/>
    </row>
    <row r="52" ht="20.1" customHeight="1" spans="1:4">
      <c r="A52" s="230" t="s">
        <v>166</v>
      </c>
      <c r="B52" s="227">
        <v>166</v>
      </c>
      <c r="C52" s="227" t="s">
        <v>85</v>
      </c>
      <c r="D52" s="227"/>
    </row>
    <row r="53" ht="20.1" customHeight="1" spans="1:4">
      <c r="A53" s="230" t="s">
        <v>167</v>
      </c>
      <c r="B53" s="227"/>
      <c r="C53" s="227" t="s">
        <v>85</v>
      </c>
      <c r="D53" s="227"/>
    </row>
    <row r="54" ht="20.1" customHeight="1" spans="1:4">
      <c r="A54" s="226" t="s">
        <v>168</v>
      </c>
      <c r="B54" s="227"/>
      <c r="C54" s="227" t="s">
        <v>85</v>
      </c>
      <c r="D54" s="227"/>
    </row>
    <row r="55" ht="20.1" customHeight="1" spans="1:4">
      <c r="A55" s="226" t="s">
        <v>169</v>
      </c>
      <c r="B55" s="227">
        <v>275.7</v>
      </c>
      <c r="C55" s="227" t="s">
        <v>85</v>
      </c>
      <c r="D55" s="227"/>
    </row>
    <row r="56" ht="20.1" customHeight="1" spans="1:4">
      <c r="A56" s="226" t="s">
        <v>170</v>
      </c>
      <c r="B56" s="227">
        <v>500.23</v>
      </c>
      <c r="C56" s="227" t="s">
        <v>85</v>
      </c>
      <c r="D56" s="227"/>
    </row>
    <row r="57" ht="20.1" customHeight="1" spans="1:4">
      <c r="A57" s="226" t="s">
        <v>171</v>
      </c>
      <c r="B57" s="227">
        <v>3291.36</v>
      </c>
      <c r="C57" s="227"/>
      <c r="D57" s="227"/>
    </row>
    <row r="58" ht="20.1" customHeight="1" spans="1:4">
      <c r="A58" s="226" t="s">
        <v>172</v>
      </c>
      <c r="B58" s="227"/>
      <c r="C58" s="227"/>
      <c r="D58" s="227"/>
    </row>
    <row r="59" ht="20.1" customHeight="1" spans="1:4">
      <c r="A59" s="226" t="s">
        <v>173</v>
      </c>
      <c r="B59" s="227">
        <v>1625.13</v>
      </c>
      <c r="C59" s="227"/>
      <c r="D59" s="220"/>
    </row>
    <row r="60" ht="20.1" customHeight="1" spans="1:4">
      <c r="A60" s="226" t="s">
        <v>174</v>
      </c>
      <c r="B60" s="227">
        <v>306.17</v>
      </c>
      <c r="C60" s="227"/>
      <c r="D60" s="220"/>
    </row>
    <row r="61" ht="20.1" customHeight="1" spans="1:4">
      <c r="A61" s="226" t="s">
        <v>175</v>
      </c>
      <c r="B61" s="227">
        <v>2138.32</v>
      </c>
      <c r="C61" s="227"/>
      <c r="D61" s="220"/>
    </row>
    <row r="62" ht="19.5" customHeight="1" spans="1:4">
      <c r="A62" s="226" t="s">
        <v>176</v>
      </c>
      <c r="B62" s="227">
        <v>198</v>
      </c>
      <c r="C62" s="227"/>
      <c r="D62" s="220"/>
    </row>
    <row r="63" ht="20.1" customHeight="1" spans="1:4">
      <c r="A63" s="226" t="s">
        <v>177</v>
      </c>
      <c r="B63" s="227">
        <v>2436.12</v>
      </c>
      <c r="C63" s="227"/>
      <c r="D63" s="223"/>
    </row>
    <row r="64" ht="20.1" customHeight="1" spans="1:4">
      <c r="A64" s="226" t="s">
        <v>178</v>
      </c>
      <c r="B64" s="227">
        <v>247.12</v>
      </c>
      <c r="C64" s="227"/>
      <c r="D64" s="223"/>
    </row>
    <row r="65" ht="20.1" customHeight="1" spans="1:4">
      <c r="A65" s="226" t="s">
        <v>179</v>
      </c>
      <c r="B65" s="227">
        <v>31</v>
      </c>
      <c r="C65" s="227"/>
      <c r="D65" s="223"/>
    </row>
    <row r="66" ht="20.1" customHeight="1" spans="1:4">
      <c r="A66" s="226" t="s">
        <v>180</v>
      </c>
      <c r="B66" s="227">
        <v>1109.22</v>
      </c>
      <c r="C66" s="227"/>
      <c r="D66" s="223"/>
    </row>
    <row r="67" ht="20.1" customHeight="1" spans="1:4">
      <c r="A67" s="226" t="s">
        <v>181</v>
      </c>
      <c r="B67" s="227">
        <v>97</v>
      </c>
      <c r="C67" s="227"/>
      <c r="D67" s="223"/>
    </row>
    <row r="68" ht="15" spans="1:4">
      <c r="A68" s="226" t="s">
        <v>182</v>
      </c>
      <c r="B68" s="227"/>
      <c r="C68" s="227"/>
      <c r="D68" s="223"/>
    </row>
    <row r="69" ht="15" spans="1:4">
      <c r="A69" s="226" t="s">
        <v>183</v>
      </c>
      <c r="B69" s="227">
        <v>1418</v>
      </c>
      <c r="C69" s="227"/>
      <c r="D69" s="223"/>
    </row>
    <row r="70" ht="15" spans="1:4">
      <c r="A70" s="226" t="s">
        <v>184</v>
      </c>
      <c r="B70" s="227">
        <v>18</v>
      </c>
      <c r="C70" s="227"/>
      <c r="D70" s="223"/>
    </row>
    <row r="71" ht="15" spans="1:4">
      <c r="A71" s="226" t="s">
        <v>185</v>
      </c>
      <c r="B71" s="227">
        <v>23.5</v>
      </c>
      <c r="C71" s="227"/>
      <c r="D71" s="223"/>
    </row>
    <row r="72" ht="15" spans="1:4">
      <c r="A72" s="226" t="s">
        <v>186</v>
      </c>
      <c r="B72" s="227">
        <v>300</v>
      </c>
      <c r="C72" s="227"/>
      <c r="D72" s="223"/>
    </row>
    <row r="73" ht="15" spans="1:4">
      <c r="A73" s="226"/>
      <c r="B73" s="227"/>
      <c r="C73" s="227"/>
      <c r="D73" s="223"/>
    </row>
    <row r="74" ht="15" spans="1:4">
      <c r="A74" s="226" t="s">
        <v>187</v>
      </c>
      <c r="B74" s="227">
        <v>1006</v>
      </c>
      <c r="C74" s="227"/>
      <c r="D74" s="223"/>
    </row>
    <row r="75" ht="15" spans="1:4">
      <c r="A75" s="225" t="s">
        <v>188</v>
      </c>
      <c r="B75" s="227">
        <v>19000</v>
      </c>
      <c r="C75" s="231"/>
      <c r="D75" s="223"/>
    </row>
    <row r="76" ht="15" spans="1:4">
      <c r="A76" s="225" t="s">
        <v>189</v>
      </c>
      <c r="B76" s="223">
        <v>19000</v>
      </c>
      <c r="C76" s="231"/>
      <c r="D76" s="232"/>
    </row>
    <row r="77" ht="15" spans="1:4">
      <c r="A77" s="225" t="s">
        <v>190</v>
      </c>
      <c r="B77" s="233"/>
      <c r="C77" s="231"/>
      <c r="D77" s="233"/>
    </row>
    <row r="78" ht="15" spans="1:4">
      <c r="A78" s="222" t="s">
        <v>191</v>
      </c>
      <c r="B78" s="224"/>
      <c r="C78" s="227" t="s">
        <v>85</v>
      </c>
      <c r="D78" s="205"/>
    </row>
    <row r="79" ht="15" spans="1:4">
      <c r="A79" s="222" t="s">
        <v>192</v>
      </c>
      <c r="B79" s="224">
        <v>4000</v>
      </c>
      <c r="C79" s="234" t="s">
        <v>193</v>
      </c>
      <c r="D79" s="223"/>
    </row>
    <row r="80" ht="15" spans="1:4">
      <c r="A80" s="222" t="s">
        <v>194</v>
      </c>
      <c r="B80" s="223"/>
      <c r="C80" s="220" t="s">
        <v>195</v>
      </c>
      <c r="D80" s="224">
        <v>865</v>
      </c>
    </row>
    <row r="81" ht="15" spans="1:4">
      <c r="A81" s="222" t="s">
        <v>196</v>
      </c>
      <c r="B81" s="205"/>
      <c r="C81" s="223" t="s">
        <v>197</v>
      </c>
      <c r="D81" s="221">
        <v>8000</v>
      </c>
    </row>
    <row r="82" ht="15" spans="1:4">
      <c r="A82" s="222" t="s">
        <v>198</v>
      </c>
      <c r="B82" s="205"/>
      <c r="C82" s="223" t="s">
        <v>199</v>
      </c>
      <c r="D82" s="205"/>
    </row>
    <row r="83" ht="15" spans="1:4">
      <c r="A83" s="222"/>
      <c r="B83" s="205"/>
      <c r="C83" s="223"/>
      <c r="D83" s="205"/>
    </row>
    <row r="84" ht="15" hidden="1" spans="1:4">
      <c r="A84" s="222"/>
      <c r="B84" s="205"/>
      <c r="C84" s="223"/>
      <c r="D84" s="205"/>
    </row>
    <row r="85" ht="15" hidden="1" spans="1:4">
      <c r="A85" s="222"/>
      <c r="B85" s="205"/>
      <c r="C85" s="223" t="s">
        <v>85</v>
      </c>
      <c r="D85" s="205"/>
    </row>
    <row r="86" ht="15" hidden="1" spans="1:4">
      <c r="A86" s="222"/>
      <c r="B86" s="205"/>
      <c r="C86" s="223" t="s">
        <v>85</v>
      </c>
      <c r="D86" s="205"/>
    </row>
    <row r="87" ht="15" hidden="1" spans="1:4">
      <c r="A87" s="222"/>
      <c r="B87" s="205"/>
      <c r="C87" s="223" t="s">
        <v>85</v>
      </c>
      <c r="D87" s="205"/>
    </row>
    <row r="88" ht="15" hidden="1" spans="1:4">
      <c r="A88" s="222"/>
      <c r="B88" s="205"/>
      <c r="C88" s="223" t="s">
        <v>85</v>
      </c>
      <c r="D88" s="205"/>
    </row>
    <row r="89" ht="15" hidden="1" spans="1:4">
      <c r="A89" s="222"/>
      <c r="B89" s="205"/>
      <c r="C89" s="223"/>
      <c r="D89" s="205"/>
    </row>
    <row r="90" ht="15" hidden="1" spans="1:4">
      <c r="A90" s="222"/>
      <c r="B90" s="205"/>
      <c r="C90" s="223"/>
      <c r="D90" s="205"/>
    </row>
    <row r="91" ht="15" spans="1:4">
      <c r="A91" s="222"/>
      <c r="B91" s="205"/>
      <c r="C91" s="223"/>
      <c r="D91" s="205"/>
    </row>
    <row r="92" ht="15" spans="1:4">
      <c r="A92" s="235" t="s">
        <v>200</v>
      </c>
      <c r="B92" s="224">
        <f>B5+B6+B74+B75+B79</f>
        <v>187109</v>
      </c>
      <c r="C92" s="235" t="s">
        <v>201</v>
      </c>
      <c r="D92" s="224">
        <f>D80+D81+D6+D5</f>
        <v>187109</v>
      </c>
    </row>
  </sheetData>
  <protectedRanges>
    <protectedRange sqref="B34:B53" name="区域1"/>
  </protectedRanges>
  <mergeCells count="3">
    <mergeCell ref="A1:D1"/>
    <mergeCell ref="A3:B3"/>
    <mergeCell ref="C3:D3"/>
  </mergeCells>
  <printOptions horizontalCentered="1"/>
  <pageMargins left="0.59" right="0.59" top="0.79" bottom="0.79" header="0.39" footer="0.39"/>
  <pageSetup paperSize="9" scale="80" fitToHeight="0" orientation="portrait"/>
  <headerFooter alignWithMargins="0" scaleWithDoc="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B31"/>
  <sheetViews>
    <sheetView showGridLines="0" showZeros="0" workbookViewId="0">
      <pane ySplit="4" topLeftCell="A5" activePane="bottomLeft" state="frozen"/>
      <selection/>
      <selection pane="bottomLeft" activeCell="B25" sqref="B25"/>
    </sheetView>
  </sheetViews>
  <sheetFormatPr defaultColWidth="9" defaultRowHeight="14.25" outlineLevelCol="1"/>
  <cols>
    <col min="1" max="1" width="56.75" style="172" customWidth="1"/>
    <col min="2" max="2" width="30.625" style="172" customWidth="1"/>
    <col min="3" max="16384" width="9" style="172"/>
  </cols>
  <sheetData>
    <row r="1" ht="18" customHeight="1" spans="1:1">
      <c r="A1" s="129"/>
    </row>
    <row r="2" s="129" customFormat="1" ht="20.25" spans="1:2">
      <c r="A2" s="171" t="s">
        <v>12</v>
      </c>
      <c r="B2" s="171"/>
    </row>
    <row r="3" ht="24.95" customHeight="1" spans="1:2">
      <c r="A3" s="129"/>
      <c r="B3" s="173" t="s">
        <v>57</v>
      </c>
    </row>
    <row r="4" ht="31.5" customHeight="1" spans="1:2">
      <c r="A4" s="197" t="s">
        <v>58</v>
      </c>
      <c r="B4" s="197" t="s">
        <v>59</v>
      </c>
    </row>
    <row r="5" ht="20.1" customHeight="1" spans="1:2">
      <c r="A5" s="198" t="s">
        <v>61</v>
      </c>
      <c r="B5" s="199">
        <v>81415</v>
      </c>
    </row>
    <row r="6" ht="20.1" customHeight="1" spans="1:2">
      <c r="A6" s="200" t="s">
        <v>62</v>
      </c>
      <c r="B6" s="201">
        <v>38420</v>
      </c>
    </row>
    <row r="7" ht="20.1" customHeight="1" spans="1:2">
      <c r="A7" s="200" t="s">
        <v>63</v>
      </c>
      <c r="B7" s="201">
        <v>17</v>
      </c>
    </row>
    <row r="8" ht="20.1" customHeight="1" spans="1:2">
      <c r="A8" s="202" t="s">
        <v>64</v>
      </c>
      <c r="B8" s="201"/>
    </row>
    <row r="9" ht="20.1" customHeight="1" spans="1:2">
      <c r="A9" s="202" t="s">
        <v>65</v>
      </c>
      <c r="B9" s="201">
        <v>15794</v>
      </c>
    </row>
    <row r="10" ht="20.1" customHeight="1" spans="1:2">
      <c r="A10" s="202" t="s">
        <v>66</v>
      </c>
      <c r="B10" s="201">
        <v>2369</v>
      </c>
    </row>
    <row r="11" ht="20.1" customHeight="1" spans="1:2">
      <c r="A11" s="202" t="s">
        <v>67</v>
      </c>
      <c r="B11" s="201">
        <v>3591</v>
      </c>
    </row>
    <row r="12" ht="20.1" customHeight="1" spans="1:2">
      <c r="A12" s="202" t="s">
        <v>68</v>
      </c>
      <c r="B12" s="201">
        <v>2103</v>
      </c>
    </row>
    <row r="13" ht="20.1" customHeight="1" spans="1:2">
      <c r="A13" s="202" t="s">
        <v>69</v>
      </c>
      <c r="B13" s="201">
        <v>4321</v>
      </c>
    </row>
    <row r="14" ht="20.1" customHeight="1" spans="1:2">
      <c r="A14" s="202" t="s">
        <v>70</v>
      </c>
      <c r="B14" s="201">
        <v>13053</v>
      </c>
    </row>
    <row r="15" ht="20.1" customHeight="1" spans="1:2">
      <c r="A15" s="202" t="s">
        <v>71</v>
      </c>
      <c r="B15" s="201">
        <v>520</v>
      </c>
    </row>
    <row r="16" ht="20.1" customHeight="1" spans="1:2">
      <c r="A16" s="202" t="s">
        <v>72</v>
      </c>
      <c r="B16" s="201">
        <v>1200</v>
      </c>
    </row>
    <row r="17" ht="20.1" customHeight="1" spans="1:2">
      <c r="A17" s="202" t="s">
        <v>73</v>
      </c>
      <c r="B17" s="201">
        <v>27</v>
      </c>
    </row>
    <row r="18" ht="20.1" customHeight="1" spans="1:2">
      <c r="A18" s="203" t="s">
        <v>74</v>
      </c>
      <c r="B18" s="199">
        <v>33000</v>
      </c>
    </row>
    <row r="19" ht="20.1" customHeight="1" spans="1:2">
      <c r="A19" s="200" t="s">
        <v>75</v>
      </c>
      <c r="B19" s="201">
        <v>100</v>
      </c>
    </row>
    <row r="20" ht="20.1" customHeight="1" spans="1:2">
      <c r="A20" s="202" t="s">
        <v>76</v>
      </c>
      <c r="B20" s="201">
        <v>53</v>
      </c>
    </row>
    <row r="21" ht="20.1" customHeight="1" spans="1:2">
      <c r="A21" s="202" t="s">
        <v>77</v>
      </c>
      <c r="B21" s="201">
        <v>484</v>
      </c>
    </row>
    <row r="22" ht="20.1" customHeight="1" spans="1:2">
      <c r="A22" s="202" t="s">
        <v>78</v>
      </c>
      <c r="B22" s="204">
        <v>300</v>
      </c>
    </row>
    <row r="23" ht="20.1" customHeight="1" spans="1:2">
      <c r="A23" s="202" t="s">
        <v>79</v>
      </c>
      <c r="B23" s="201">
        <v>63</v>
      </c>
    </row>
    <row r="24" ht="20.1" customHeight="1" spans="1:2">
      <c r="A24" s="202" t="s">
        <v>80</v>
      </c>
      <c r="B24" s="201">
        <v>32000</v>
      </c>
    </row>
    <row r="25" s="196" customFormat="1" ht="20.1" customHeight="1" spans="1:2">
      <c r="A25" s="205" t="s">
        <v>85</v>
      </c>
      <c r="B25" s="206"/>
    </row>
    <row r="26" ht="20.1" customHeight="1" spans="1:2">
      <c r="A26" s="205" t="s">
        <v>85</v>
      </c>
      <c r="B26" s="205"/>
    </row>
    <row r="27" ht="18.75" customHeight="1" spans="1:2">
      <c r="A27" s="207" t="s">
        <v>84</v>
      </c>
      <c r="B27" s="199">
        <f>B5+B18</f>
        <v>114415</v>
      </c>
    </row>
    <row r="28" ht="20.1" customHeight="1"/>
    <row r="29" ht="20.1" customHeight="1"/>
    <row r="30" ht="20.1" customHeight="1"/>
    <row r="31" ht="20.1" customHeight="1"/>
  </sheetData>
  <mergeCells count="1">
    <mergeCell ref="A2:B2"/>
  </mergeCells>
  <conditionalFormatting sqref="B5:B24">
    <cfRule type="duplicateValues" dxfId="0" priority="1"/>
  </conditionalFormatting>
  <printOptions horizontalCentered="1"/>
  <pageMargins left="0.59" right="0.59" top="0.79" bottom="0.79" header="0.39" footer="0.39"/>
  <pageSetup paperSize="9" scale="97" fitToHeight="0" orientation="portrait"/>
  <headerFooter alignWithMargins="0"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103"/>
  <sheetViews>
    <sheetView view="pageBreakPreview" zoomScaleNormal="100" workbookViewId="0">
      <pane xSplit="1" ySplit="4" topLeftCell="B20" activePane="bottomRight" state="frozen"/>
      <selection/>
      <selection pane="topRight"/>
      <selection pane="bottomLeft"/>
      <selection pane="bottomRight" activeCell="B29" sqref="B29"/>
    </sheetView>
  </sheetViews>
  <sheetFormatPr defaultColWidth="9" defaultRowHeight="14.25" outlineLevelCol="4"/>
  <cols>
    <col min="1" max="1" width="52.5" style="181" customWidth="1"/>
    <col min="2" max="2" width="29.5" style="183" customWidth="1"/>
    <col min="3" max="16384" width="9" style="184"/>
  </cols>
  <sheetData>
    <row r="1" ht="34.5" customHeight="1" spans="1:2">
      <c r="A1" s="171" t="s">
        <v>14</v>
      </c>
      <c r="B1" s="171"/>
    </row>
    <row r="2" ht="18.75" customHeight="1" spans="1:5">
      <c r="A2" s="185"/>
      <c r="B2" s="186" t="s">
        <v>57</v>
      </c>
      <c r="C2" s="187"/>
      <c r="D2" s="187"/>
      <c r="E2" s="187"/>
    </row>
    <row r="3" s="181" customFormat="1" ht="28.5" customHeight="1" spans="1:2">
      <c r="A3" s="188" t="s">
        <v>58</v>
      </c>
      <c r="B3" s="188" t="s">
        <v>86</v>
      </c>
    </row>
    <row r="4" ht="21.95" customHeight="1" spans="1:5">
      <c r="A4" s="189" t="s">
        <v>89</v>
      </c>
      <c r="B4" s="190">
        <v>16413</v>
      </c>
      <c r="C4" s="187"/>
      <c r="D4" s="187"/>
      <c r="E4" s="187"/>
    </row>
    <row r="5" ht="21.95" customHeight="1" spans="1:5">
      <c r="A5" s="189" t="s">
        <v>202</v>
      </c>
      <c r="B5" s="190"/>
      <c r="C5" s="187"/>
      <c r="D5" s="187"/>
      <c r="E5" s="187"/>
    </row>
    <row r="6" ht="21.95" customHeight="1" spans="1:5">
      <c r="A6" s="189" t="s">
        <v>203</v>
      </c>
      <c r="B6" s="190"/>
      <c r="C6" s="187"/>
      <c r="D6" s="187"/>
      <c r="E6" s="187"/>
    </row>
    <row r="7" ht="21.95" customHeight="1" spans="1:5">
      <c r="A7" s="189" t="s">
        <v>204</v>
      </c>
      <c r="B7" s="190">
        <v>6873</v>
      </c>
      <c r="C7" s="187"/>
      <c r="D7" s="187"/>
      <c r="E7" s="187"/>
    </row>
    <row r="8" ht="21.95" customHeight="1" spans="1:5">
      <c r="A8" s="189" t="s">
        <v>205</v>
      </c>
      <c r="B8" s="190">
        <v>26681</v>
      </c>
      <c r="C8" s="187"/>
      <c r="D8" s="187"/>
      <c r="E8" s="187"/>
    </row>
    <row r="9" ht="21.95" customHeight="1" spans="1:5">
      <c r="A9" s="189" t="s">
        <v>206</v>
      </c>
      <c r="B9" s="190">
        <v>4420</v>
      </c>
      <c r="C9" s="187"/>
      <c r="D9" s="187"/>
      <c r="E9" s="187"/>
    </row>
    <row r="10" ht="21.95" customHeight="1" spans="1:5">
      <c r="A10" s="189" t="s">
        <v>207</v>
      </c>
      <c r="B10" s="190">
        <v>196</v>
      </c>
      <c r="C10" s="187"/>
      <c r="D10" s="187"/>
      <c r="E10" s="187"/>
    </row>
    <row r="11" ht="21.95" customHeight="1" spans="1:5">
      <c r="A11" s="189" t="s">
        <v>208</v>
      </c>
      <c r="B11" s="190">
        <v>8717</v>
      </c>
      <c r="C11" s="187"/>
      <c r="D11" s="187"/>
      <c r="E11" s="187"/>
    </row>
    <row r="12" ht="21.95" customHeight="1" spans="1:5">
      <c r="A12" s="189" t="s">
        <v>209</v>
      </c>
      <c r="B12" s="190">
        <v>5344</v>
      </c>
      <c r="C12" s="187"/>
      <c r="D12" s="187"/>
      <c r="E12" s="187"/>
    </row>
    <row r="13" ht="21.95" customHeight="1" spans="1:5">
      <c r="A13" s="189" t="s">
        <v>210</v>
      </c>
      <c r="B13" s="190">
        <v>4984</v>
      </c>
      <c r="C13" s="187"/>
      <c r="D13" s="187"/>
      <c r="E13" s="187"/>
    </row>
    <row r="14" ht="21.95" customHeight="1" spans="1:5">
      <c r="A14" s="189" t="s">
        <v>211</v>
      </c>
      <c r="B14" s="190">
        <v>10653</v>
      </c>
      <c r="C14" s="187"/>
      <c r="D14" s="187"/>
      <c r="E14" s="187"/>
    </row>
    <row r="15" ht="21.95" customHeight="1" spans="1:5">
      <c r="A15" s="189" t="s">
        <v>212</v>
      </c>
      <c r="B15" s="190">
        <v>11481</v>
      </c>
      <c r="C15" s="187"/>
      <c r="D15" s="187"/>
      <c r="E15" s="187"/>
    </row>
    <row r="16" ht="21.95" customHeight="1" spans="1:5">
      <c r="A16" s="189" t="s">
        <v>213</v>
      </c>
      <c r="B16" s="190">
        <v>541</v>
      </c>
      <c r="C16" s="187"/>
      <c r="D16" s="187"/>
      <c r="E16" s="187"/>
    </row>
    <row r="17" ht="21.95" customHeight="1" spans="1:5">
      <c r="A17" s="189" t="s">
        <v>214</v>
      </c>
      <c r="B17" s="190">
        <v>20679</v>
      </c>
      <c r="C17" s="187"/>
      <c r="D17" s="187"/>
      <c r="E17" s="187"/>
    </row>
    <row r="18" ht="21.95" customHeight="1" spans="1:5">
      <c r="A18" s="189" t="s">
        <v>215</v>
      </c>
      <c r="B18" s="190">
        <v>385</v>
      </c>
      <c r="C18" s="187"/>
      <c r="D18" s="187"/>
      <c r="E18" s="187"/>
    </row>
    <row r="19" ht="21.95" customHeight="1" spans="1:5">
      <c r="A19" s="189" t="s">
        <v>216</v>
      </c>
      <c r="B19" s="190">
        <v>62</v>
      </c>
      <c r="C19" s="187"/>
      <c r="D19" s="187"/>
      <c r="E19" s="187"/>
    </row>
    <row r="20" ht="21.95" customHeight="1" spans="1:5">
      <c r="A20" s="189" t="s">
        <v>217</v>
      </c>
      <c r="B20" s="190"/>
      <c r="C20" s="187"/>
      <c r="D20" s="187"/>
      <c r="E20" s="187"/>
    </row>
    <row r="21" ht="21.95" customHeight="1" spans="1:5">
      <c r="A21" s="189" t="s">
        <v>218</v>
      </c>
      <c r="B21" s="190">
        <v>2222</v>
      </c>
      <c r="C21" s="187"/>
      <c r="D21" s="187"/>
      <c r="E21" s="187"/>
    </row>
    <row r="22" ht="21.95" customHeight="1" spans="1:5">
      <c r="A22" s="191" t="s">
        <v>219</v>
      </c>
      <c r="B22" s="190">
        <v>5000</v>
      </c>
      <c r="C22" s="187"/>
      <c r="D22" s="187"/>
      <c r="E22" s="187"/>
    </row>
    <row r="23" ht="21.95" customHeight="1" spans="1:5">
      <c r="A23" s="191" t="s">
        <v>220</v>
      </c>
      <c r="B23" s="190">
        <v>15</v>
      </c>
      <c r="C23" s="187"/>
      <c r="D23" s="187"/>
      <c r="E23" s="187"/>
    </row>
    <row r="24" ht="21.95" customHeight="1" spans="1:5">
      <c r="A24" s="189" t="s">
        <v>221</v>
      </c>
      <c r="B24" s="190">
        <v>1277</v>
      </c>
      <c r="C24" s="187"/>
      <c r="D24" s="187"/>
      <c r="E24" s="187"/>
    </row>
    <row r="25" ht="21.95" customHeight="1" spans="1:5">
      <c r="A25" s="189" t="s">
        <v>222</v>
      </c>
      <c r="B25" s="190">
        <v>2000</v>
      </c>
      <c r="C25" s="187"/>
      <c r="D25" s="187"/>
      <c r="E25" s="187"/>
    </row>
    <row r="26" ht="21.95" customHeight="1" spans="1:5">
      <c r="A26" s="189" t="s">
        <v>110</v>
      </c>
      <c r="B26" s="190">
        <v>7000</v>
      </c>
      <c r="C26" s="187"/>
      <c r="D26" s="187"/>
      <c r="E26" s="187"/>
    </row>
    <row r="27" ht="21.95" customHeight="1" spans="1:5">
      <c r="A27" s="189" t="s">
        <v>223</v>
      </c>
      <c r="B27" s="190"/>
      <c r="C27" s="187"/>
      <c r="D27" s="187"/>
      <c r="E27" s="187"/>
    </row>
    <row r="28" ht="21.95" customHeight="1" spans="1:5">
      <c r="A28" s="189" t="s">
        <v>224</v>
      </c>
      <c r="B28" s="190">
        <v>24697</v>
      </c>
      <c r="C28" s="187"/>
      <c r="D28" s="187"/>
      <c r="E28" s="187"/>
    </row>
    <row r="29" s="182" customFormat="1" ht="21.95" customHeight="1" spans="1:5">
      <c r="A29" s="188" t="s">
        <v>111</v>
      </c>
      <c r="B29" s="192">
        <v>159639</v>
      </c>
      <c r="C29" s="193"/>
      <c r="D29" s="193"/>
      <c r="E29" s="193"/>
    </row>
    <row r="30" ht="15.75" spans="2:5">
      <c r="B30" s="194"/>
      <c r="C30" s="187"/>
      <c r="D30" s="187"/>
      <c r="E30" s="187"/>
    </row>
    <row r="31" ht="15.75" spans="1:5">
      <c r="A31" s="195"/>
      <c r="B31" s="194"/>
      <c r="C31" s="187"/>
      <c r="D31" s="187"/>
      <c r="E31" s="187"/>
    </row>
    <row r="32" ht="15.75" spans="2:5">
      <c r="B32" s="194"/>
      <c r="C32" s="187"/>
      <c r="D32" s="187"/>
      <c r="E32" s="187"/>
    </row>
    <row r="33" ht="15.75" spans="2:5">
      <c r="B33" s="194"/>
      <c r="C33" s="187"/>
      <c r="D33" s="187"/>
      <c r="E33" s="187"/>
    </row>
    <row r="34" ht="15.75" spans="2:5">
      <c r="B34" s="194"/>
      <c r="C34" s="187"/>
      <c r="D34" s="187"/>
      <c r="E34" s="187"/>
    </row>
    <row r="35" ht="15.75" spans="2:5">
      <c r="B35" s="194"/>
      <c r="C35" s="187"/>
      <c r="D35" s="187"/>
      <c r="E35" s="187"/>
    </row>
    <row r="36" ht="15.75" spans="2:5">
      <c r="B36" s="194"/>
      <c r="C36" s="187"/>
      <c r="D36" s="187"/>
      <c r="E36" s="187"/>
    </row>
    <row r="37" ht="15.75" spans="2:5">
      <c r="B37" s="194"/>
      <c r="C37" s="187"/>
      <c r="D37" s="187"/>
      <c r="E37" s="187"/>
    </row>
    <row r="38" ht="15.75" spans="2:5">
      <c r="B38" s="194"/>
      <c r="C38" s="187"/>
      <c r="D38" s="187"/>
      <c r="E38" s="187"/>
    </row>
    <row r="39" ht="15.75" spans="2:5">
      <c r="B39" s="194"/>
      <c r="C39" s="187"/>
      <c r="D39" s="187"/>
      <c r="E39" s="187"/>
    </row>
    <row r="40" ht="15.75" spans="2:5">
      <c r="B40" s="194"/>
      <c r="C40" s="187"/>
      <c r="D40" s="187"/>
      <c r="E40" s="187"/>
    </row>
    <row r="41" ht="15.75" spans="2:5">
      <c r="B41" s="194"/>
      <c r="C41" s="187"/>
      <c r="D41" s="187"/>
      <c r="E41" s="187"/>
    </row>
    <row r="42" ht="15.75" spans="2:5">
      <c r="B42" s="194"/>
      <c r="C42" s="187"/>
      <c r="D42" s="187"/>
      <c r="E42" s="187"/>
    </row>
    <row r="43" ht="15.75" spans="2:5">
      <c r="B43" s="194"/>
      <c r="C43" s="187"/>
      <c r="D43" s="187"/>
      <c r="E43" s="187"/>
    </row>
    <row r="44" ht="15.75" spans="2:5">
      <c r="B44" s="194"/>
      <c r="C44" s="187"/>
      <c r="D44" s="187"/>
      <c r="E44" s="187"/>
    </row>
    <row r="45" ht="15.75" spans="2:5">
      <c r="B45" s="194"/>
      <c r="C45" s="187"/>
      <c r="D45" s="187"/>
      <c r="E45" s="187"/>
    </row>
    <row r="46" ht="15.75" spans="2:5">
      <c r="B46" s="194"/>
      <c r="C46" s="187"/>
      <c r="D46" s="187"/>
      <c r="E46" s="187"/>
    </row>
    <row r="47" ht="15.75" spans="2:5">
      <c r="B47" s="194"/>
      <c r="C47" s="187"/>
      <c r="D47" s="187"/>
      <c r="E47" s="187"/>
    </row>
    <row r="48" ht="15.75" spans="2:5">
      <c r="B48" s="194"/>
      <c r="C48" s="187"/>
      <c r="D48" s="187"/>
      <c r="E48" s="187"/>
    </row>
    <row r="49" ht="15.75" spans="2:5">
      <c r="B49" s="194"/>
      <c r="C49" s="187"/>
      <c r="D49" s="187"/>
      <c r="E49" s="187"/>
    </row>
    <row r="50" ht="15.75" spans="2:5">
      <c r="B50" s="194"/>
      <c r="C50" s="187"/>
      <c r="D50" s="187"/>
      <c r="E50" s="187"/>
    </row>
    <row r="51" ht="15.75" spans="2:5">
      <c r="B51" s="194"/>
      <c r="C51" s="187"/>
      <c r="D51" s="187"/>
      <c r="E51" s="187"/>
    </row>
    <row r="52" ht="15.75" spans="2:5">
      <c r="B52" s="194"/>
      <c r="C52" s="187"/>
      <c r="D52" s="187"/>
      <c r="E52" s="187"/>
    </row>
    <row r="53" ht="15.75" spans="2:5">
      <c r="B53" s="194"/>
      <c r="C53" s="187"/>
      <c r="D53" s="187"/>
      <c r="E53" s="187"/>
    </row>
    <row r="54" ht="15.75" spans="2:5">
      <c r="B54" s="194"/>
      <c r="C54" s="187"/>
      <c r="D54" s="187"/>
      <c r="E54" s="187"/>
    </row>
    <row r="55" ht="15.75" spans="2:5">
      <c r="B55" s="194"/>
      <c r="C55" s="187"/>
      <c r="D55" s="187"/>
      <c r="E55" s="187"/>
    </row>
    <row r="56" ht="15.75" spans="2:5">
      <c r="B56" s="194"/>
      <c r="C56" s="187"/>
      <c r="D56" s="187"/>
      <c r="E56" s="187"/>
    </row>
    <row r="57" ht="15.75" spans="2:5">
      <c r="B57" s="194"/>
      <c r="C57" s="187"/>
      <c r="D57" s="187"/>
      <c r="E57" s="187"/>
    </row>
    <row r="58" ht="15.75" spans="2:5">
      <c r="B58" s="194"/>
      <c r="C58" s="187"/>
      <c r="D58" s="187"/>
      <c r="E58" s="187"/>
    </row>
    <row r="59" ht="15.75" spans="2:5">
      <c r="B59" s="194"/>
      <c r="C59" s="187"/>
      <c r="D59" s="187"/>
      <c r="E59" s="187"/>
    </row>
    <row r="60" ht="15.75" spans="2:5">
      <c r="B60" s="194"/>
      <c r="C60" s="187"/>
      <c r="D60" s="187"/>
      <c r="E60" s="187"/>
    </row>
    <row r="61" ht="15.75" spans="2:5">
      <c r="B61" s="194"/>
      <c r="C61" s="187"/>
      <c r="D61" s="187"/>
      <c r="E61" s="187"/>
    </row>
    <row r="62" ht="15.75" spans="2:5">
      <c r="B62" s="194"/>
      <c r="C62" s="187"/>
      <c r="D62" s="187"/>
      <c r="E62" s="187"/>
    </row>
    <row r="63" ht="15.75" spans="2:5">
      <c r="B63" s="194"/>
      <c r="C63" s="187"/>
      <c r="D63" s="187"/>
      <c r="E63" s="187"/>
    </row>
    <row r="64" ht="15.75" spans="2:5">
      <c r="B64" s="194"/>
      <c r="C64" s="187"/>
      <c r="D64" s="187"/>
      <c r="E64" s="187"/>
    </row>
    <row r="65" ht="15.75" spans="2:5">
      <c r="B65" s="194"/>
      <c r="C65" s="187"/>
      <c r="D65" s="187"/>
      <c r="E65" s="187"/>
    </row>
    <row r="66" ht="15.75" spans="2:5">
      <c r="B66" s="194"/>
      <c r="C66" s="187"/>
      <c r="D66" s="187"/>
      <c r="E66" s="187"/>
    </row>
    <row r="67" ht="15.75" spans="2:5">
      <c r="B67" s="194"/>
      <c r="C67" s="187"/>
      <c r="D67" s="187"/>
      <c r="E67" s="187"/>
    </row>
    <row r="68" ht="15.75" spans="2:5">
      <c r="B68" s="194"/>
      <c r="C68" s="187"/>
      <c r="D68" s="187"/>
      <c r="E68" s="187"/>
    </row>
    <row r="69" ht="15.75" spans="2:5">
      <c r="B69" s="194"/>
      <c r="C69" s="187"/>
      <c r="D69" s="187"/>
      <c r="E69" s="187"/>
    </row>
    <row r="70" ht="15.75" spans="2:5">
      <c r="B70" s="194"/>
      <c r="C70" s="187"/>
      <c r="D70" s="187"/>
      <c r="E70" s="187"/>
    </row>
    <row r="71" ht="15.75" spans="2:5">
      <c r="B71" s="194"/>
      <c r="C71" s="187"/>
      <c r="D71" s="187"/>
      <c r="E71" s="187"/>
    </row>
    <row r="72" ht="15.75" spans="2:5">
      <c r="B72" s="194"/>
      <c r="C72" s="187"/>
      <c r="D72" s="187"/>
      <c r="E72" s="187"/>
    </row>
    <row r="73" ht="15.75" spans="2:5">
      <c r="B73" s="194"/>
      <c r="C73" s="187"/>
      <c r="D73" s="187"/>
      <c r="E73" s="187"/>
    </row>
    <row r="74" ht="15.75" spans="2:5">
      <c r="B74" s="194"/>
      <c r="C74" s="187"/>
      <c r="D74" s="187"/>
      <c r="E74" s="187"/>
    </row>
    <row r="75" ht="15.75" spans="2:5">
      <c r="B75" s="194"/>
      <c r="C75" s="187"/>
      <c r="D75" s="187"/>
      <c r="E75" s="187"/>
    </row>
    <row r="76" ht="15.75" spans="2:5">
      <c r="B76" s="194"/>
      <c r="C76" s="187"/>
      <c r="D76" s="187"/>
      <c r="E76" s="187"/>
    </row>
    <row r="77" ht="15.75" spans="2:5">
      <c r="B77" s="194"/>
      <c r="C77" s="187"/>
      <c r="D77" s="187"/>
      <c r="E77" s="187"/>
    </row>
    <row r="78" ht="15.75" spans="2:5">
      <c r="B78" s="194"/>
      <c r="C78" s="187"/>
      <c r="D78" s="187"/>
      <c r="E78" s="187"/>
    </row>
    <row r="79" ht="15.75" spans="2:5">
      <c r="B79" s="194"/>
      <c r="C79" s="187"/>
      <c r="D79" s="187"/>
      <c r="E79" s="187"/>
    </row>
    <row r="80" ht="15.75" spans="2:5">
      <c r="B80" s="194"/>
      <c r="C80" s="187"/>
      <c r="D80" s="187"/>
      <c r="E80" s="187"/>
    </row>
    <row r="81" ht="15.75" spans="2:5">
      <c r="B81" s="194"/>
      <c r="C81" s="187"/>
      <c r="D81" s="187"/>
      <c r="E81" s="187"/>
    </row>
    <row r="82" ht="15.75" spans="2:5">
      <c r="B82" s="194"/>
      <c r="C82" s="187"/>
      <c r="D82" s="187"/>
      <c r="E82" s="187"/>
    </row>
    <row r="83" ht="15.75" spans="2:5">
      <c r="B83" s="194"/>
      <c r="C83" s="187"/>
      <c r="D83" s="187"/>
      <c r="E83" s="187"/>
    </row>
    <row r="84" ht="15.75" spans="2:5">
      <c r="B84" s="194"/>
      <c r="C84" s="187"/>
      <c r="D84" s="187"/>
      <c r="E84" s="187"/>
    </row>
    <row r="85" ht="15.75" spans="2:5">
      <c r="B85" s="194"/>
      <c r="C85" s="187"/>
      <c r="D85" s="187"/>
      <c r="E85" s="187"/>
    </row>
    <row r="86" ht="15.75" spans="2:5">
      <c r="B86" s="194"/>
      <c r="C86" s="187"/>
      <c r="D86" s="187"/>
      <c r="E86" s="187"/>
    </row>
    <row r="87" ht="15.75" spans="2:5">
      <c r="B87" s="194"/>
      <c r="C87" s="187"/>
      <c r="D87" s="187"/>
      <c r="E87" s="187"/>
    </row>
    <row r="88" ht="15.75" spans="2:5">
      <c r="B88" s="194"/>
      <c r="C88" s="187"/>
      <c r="D88" s="187"/>
      <c r="E88" s="187"/>
    </row>
    <row r="89" ht="15.75" spans="2:5">
      <c r="B89" s="194"/>
      <c r="C89" s="187"/>
      <c r="D89" s="187"/>
      <c r="E89" s="187"/>
    </row>
    <row r="90" ht="15.75" spans="2:5">
      <c r="B90" s="194"/>
      <c r="C90" s="187"/>
      <c r="D90" s="187"/>
      <c r="E90" s="187"/>
    </row>
    <row r="91" ht="15.75" spans="2:5">
      <c r="B91" s="194"/>
      <c r="C91" s="187"/>
      <c r="D91" s="187"/>
      <c r="E91" s="187"/>
    </row>
    <row r="92" ht="15.75" spans="2:5">
      <c r="B92" s="194"/>
      <c r="C92" s="187"/>
      <c r="D92" s="187"/>
      <c r="E92" s="187"/>
    </row>
    <row r="93" ht="15.75" spans="2:5">
      <c r="B93" s="194"/>
      <c r="C93" s="187"/>
      <c r="D93" s="187"/>
      <c r="E93" s="187"/>
    </row>
    <row r="94" ht="15.75" spans="2:5">
      <c r="B94" s="194"/>
      <c r="C94" s="187"/>
      <c r="D94" s="187"/>
      <c r="E94" s="187"/>
    </row>
    <row r="95" ht="15.75" spans="2:5">
      <c r="B95" s="194"/>
      <c r="C95" s="187"/>
      <c r="D95" s="187"/>
      <c r="E95" s="187"/>
    </row>
    <row r="96" ht="15.75" spans="2:5">
      <c r="B96" s="194"/>
      <c r="C96" s="187"/>
      <c r="D96" s="187"/>
      <c r="E96" s="187"/>
    </row>
    <row r="97" ht="15.75" spans="2:5">
      <c r="B97" s="194"/>
      <c r="C97" s="187"/>
      <c r="D97" s="187"/>
      <c r="E97" s="187"/>
    </row>
    <row r="98" ht="15.75" spans="2:5">
      <c r="B98" s="194"/>
      <c r="C98" s="187"/>
      <c r="D98" s="187"/>
      <c r="E98" s="187"/>
    </row>
    <row r="99" ht="15.75" spans="2:5">
      <c r="B99" s="194"/>
      <c r="C99" s="187"/>
      <c r="D99" s="187"/>
      <c r="E99" s="187"/>
    </row>
    <row r="100" ht="15.75" spans="2:5">
      <c r="B100" s="194"/>
      <c r="C100" s="187"/>
      <c r="D100" s="187"/>
      <c r="E100" s="187"/>
    </row>
    <row r="101" ht="15.75" spans="2:5">
      <c r="B101" s="194"/>
      <c r="C101" s="187"/>
      <c r="D101" s="187"/>
      <c r="E101" s="187"/>
    </row>
    <row r="102" ht="15.75" spans="2:5">
      <c r="B102" s="194"/>
      <c r="C102" s="187"/>
      <c r="D102" s="187"/>
      <c r="E102" s="187"/>
    </row>
    <row r="103" ht="15.75" spans="2:5">
      <c r="B103" s="194"/>
      <c r="C103" s="187"/>
      <c r="D103" s="187"/>
      <c r="E103" s="187"/>
    </row>
  </sheetData>
  <mergeCells count="1">
    <mergeCell ref="A1:B1"/>
  </mergeCells>
  <printOptions horizontalCentered="1"/>
  <pageMargins left="0.59" right="0.59" top="0.79" bottom="0.79" header="0.39" footer="0.39"/>
  <pageSetup paperSize="9" fitToHeight="0" orientation="portrait"/>
  <headerFooter alignWithMargins="0" scaleWithDoc="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pageSetUpPr fitToPage="1"/>
  </sheetPr>
  <dimension ref="A1:F1266"/>
  <sheetViews>
    <sheetView view="pageBreakPreview" zoomScale="115" zoomScaleNormal="100" workbookViewId="0">
      <pane xSplit="1" ySplit="4" topLeftCell="B1245" activePane="bottomRight" state="frozen"/>
      <selection/>
      <selection pane="topRight"/>
      <selection pane="bottomLeft"/>
      <selection pane="bottomRight" activeCell="C25" sqref="C25"/>
    </sheetView>
  </sheetViews>
  <sheetFormatPr defaultColWidth="9" defaultRowHeight="14.25" outlineLevelCol="5"/>
  <cols>
    <col min="1" max="1" width="49.875" customWidth="1"/>
    <col min="2" max="2" width="19.625" customWidth="1"/>
    <col min="3" max="3" width="25.375" customWidth="1"/>
    <col min="5" max="5" width="9.375"/>
  </cols>
  <sheetData>
    <row r="1" ht="20.25" spans="1:3">
      <c r="A1" s="171" t="s">
        <v>14</v>
      </c>
      <c r="B1" s="171"/>
      <c r="C1" s="171"/>
    </row>
    <row r="2" spans="1:3">
      <c r="A2" s="172"/>
      <c r="B2" s="172"/>
      <c r="C2" s="173" t="s">
        <v>57</v>
      </c>
    </row>
    <row r="3" spans="1:3">
      <c r="A3" s="174" t="s">
        <v>58</v>
      </c>
      <c r="B3" s="174" t="s">
        <v>59</v>
      </c>
      <c r="C3" s="174" t="s">
        <v>225</v>
      </c>
    </row>
    <row r="4" ht="15" customHeight="1" spans="1:3">
      <c r="A4" s="122" t="s">
        <v>226</v>
      </c>
      <c r="B4" s="122">
        <v>16413</v>
      </c>
      <c r="C4" s="175"/>
    </row>
    <row r="5" ht="15" customHeight="1" outlineLevel="1" spans="1:3">
      <c r="A5" s="176" t="s">
        <v>227</v>
      </c>
      <c r="B5" s="122">
        <v>15</v>
      </c>
      <c r="C5" s="122"/>
    </row>
    <row r="6" ht="15" customHeight="1" outlineLevel="1" spans="1:3">
      <c r="A6" s="176" t="s">
        <v>228</v>
      </c>
      <c r="B6" s="122"/>
      <c r="C6" s="122"/>
    </row>
    <row r="7" ht="15" customHeight="1" outlineLevel="2" spans="1:3">
      <c r="A7" s="176" t="s">
        <v>229</v>
      </c>
      <c r="B7" s="122">
        <v>15</v>
      </c>
      <c r="C7" s="122"/>
    </row>
    <row r="8" ht="15" customHeight="1" outlineLevel="2" spans="1:3">
      <c r="A8" s="177" t="s">
        <v>230</v>
      </c>
      <c r="B8" s="122"/>
      <c r="C8" s="122"/>
    </row>
    <row r="9" ht="15" customHeight="1" outlineLevel="2" spans="1:3">
      <c r="A9" s="177" t="s">
        <v>231</v>
      </c>
      <c r="B9" s="122"/>
      <c r="C9" s="122"/>
    </row>
    <row r="10" ht="15" customHeight="1" outlineLevel="2" spans="1:3">
      <c r="A10" s="177" t="s">
        <v>232</v>
      </c>
      <c r="B10" s="122"/>
      <c r="C10" s="122"/>
    </row>
    <row r="11" ht="15" customHeight="1" outlineLevel="2" spans="1:3">
      <c r="A11" s="122" t="s">
        <v>233</v>
      </c>
      <c r="B11" s="122"/>
      <c r="C11" s="122"/>
    </row>
    <row r="12" ht="15" customHeight="1" outlineLevel="2" spans="1:3">
      <c r="A12" s="122" t="s">
        <v>234</v>
      </c>
      <c r="B12" s="122"/>
      <c r="C12" s="122"/>
    </row>
    <row r="13" ht="15" customHeight="1" outlineLevel="2" spans="1:3">
      <c r="A13" s="122" t="s">
        <v>235</v>
      </c>
      <c r="B13" s="122"/>
      <c r="C13" s="122"/>
    </row>
    <row r="14" ht="15" customHeight="1" outlineLevel="2" spans="1:3">
      <c r="A14" s="122" t="s">
        <v>236</v>
      </c>
      <c r="B14" s="122"/>
      <c r="C14" s="122"/>
    </row>
    <row r="15" ht="15" customHeight="1" spans="1:3">
      <c r="A15" s="122" t="s">
        <v>237</v>
      </c>
      <c r="B15" s="122"/>
      <c r="C15" s="122"/>
    </row>
    <row r="16" ht="15" customHeight="1" outlineLevel="2" spans="1:3">
      <c r="A16" s="122" t="s">
        <v>238</v>
      </c>
      <c r="B16" s="122"/>
      <c r="C16" s="122"/>
    </row>
    <row r="17" ht="15" customHeight="1" outlineLevel="1" spans="1:3">
      <c r="A17" s="176" t="s">
        <v>239</v>
      </c>
      <c r="B17" s="122">
        <v>0</v>
      </c>
      <c r="C17" s="122"/>
    </row>
    <row r="18" ht="15" customHeight="1" outlineLevel="2" spans="1:3">
      <c r="A18" s="176" t="s">
        <v>228</v>
      </c>
      <c r="B18" s="122"/>
      <c r="C18" s="122"/>
    </row>
    <row r="19" ht="15" customHeight="1" outlineLevel="2" spans="1:3">
      <c r="A19" s="176" t="s">
        <v>229</v>
      </c>
      <c r="B19" s="122"/>
      <c r="C19" s="122"/>
    </row>
    <row r="20" ht="15" customHeight="1" outlineLevel="2" spans="1:3">
      <c r="A20" s="177" t="s">
        <v>230</v>
      </c>
      <c r="B20" s="122"/>
      <c r="C20" s="122"/>
    </row>
    <row r="21" ht="15" customHeight="1" outlineLevel="2" spans="1:3">
      <c r="A21" s="177" t="s">
        <v>240</v>
      </c>
      <c r="B21" s="122"/>
      <c r="C21" s="122"/>
    </row>
    <row r="22" ht="15" customHeight="1" outlineLevel="2" spans="1:3">
      <c r="A22" s="177" t="s">
        <v>241</v>
      </c>
      <c r="B22" s="122"/>
      <c r="C22" s="122"/>
    </row>
    <row r="23" ht="15" customHeight="1" outlineLevel="2" spans="1:3">
      <c r="A23" s="176" t="s">
        <v>242</v>
      </c>
      <c r="B23" s="122"/>
      <c r="C23" s="122"/>
    </row>
    <row r="24" ht="15" customHeight="1" outlineLevel="2" spans="1:3">
      <c r="A24" s="176" t="s">
        <v>237</v>
      </c>
      <c r="B24" s="122"/>
      <c r="C24" s="122"/>
    </row>
    <row r="25" ht="15" customHeight="1" outlineLevel="2" spans="1:3">
      <c r="A25" s="176" t="s">
        <v>243</v>
      </c>
      <c r="B25" s="122"/>
      <c r="C25" s="122"/>
    </row>
    <row r="26" ht="15" customHeight="1" outlineLevel="2" spans="1:3">
      <c r="A26" s="177" t="s">
        <v>244</v>
      </c>
      <c r="B26" s="122">
        <v>2727</v>
      </c>
      <c r="C26" s="122"/>
    </row>
    <row r="27" ht="15" customHeight="1" outlineLevel="2" spans="1:3">
      <c r="A27" s="177" t="s">
        <v>228</v>
      </c>
      <c r="B27" s="122">
        <v>1280</v>
      </c>
      <c r="C27" s="122"/>
    </row>
    <row r="28" ht="15" customHeight="1" outlineLevel="2" spans="1:3">
      <c r="A28" s="177" t="s">
        <v>229</v>
      </c>
      <c r="B28" s="122">
        <v>40</v>
      </c>
      <c r="C28" s="122"/>
    </row>
    <row r="29" ht="15" customHeight="1" outlineLevel="1" spans="1:3">
      <c r="A29" s="176" t="s">
        <v>230</v>
      </c>
      <c r="B29" s="122">
        <v>142</v>
      </c>
      <c r="C29" s="122"/>
    </row>
    <row r="30" ht="15" customHeight="1" outlineLevel="2" spans="1:3">
      <c r="A30" s="176" t="s">
        <v>245</v>
      </c>
      <c r="B30" s="122"/>
      <c r="C30" s="122"/>
    </row>
    <row r="31" ht="15" customHeight="1" outlineLevel="2" spans="1:3">
      <c r="A31" s="176" t="s">
        <v>246</v>
      </c>
      <c r="B31" s="122">
        <v>50</v>
      </c>
      <c r="C31" s="122"/>
    </row>
    <row r="32" ht="15" customHeight="1" outlineLevel="2" spans="1:3">
      <c r="A32" s="177" t="s">
        <v>247</v>
      </c>
      <c r="B32" s="122">
        <v>190</v>
      </c>
      <c r="C32" s="122"/>
    </row>
    <row r="33" ht="15" customHeight="1" outlineLevel="2" spans="1:3">
      <c r="A33" s="177" t="s">
        <v>248</v>
      </c>
      <c r="B33" s="122">
        <v>272</v>
      </c>
      <c r="C33" s="122"/>
    </row>
    <row r="34" ht="15" customHeight="1" outlineLevel="2" spans="1:3">
      <c r="A34" s="177" t="s">
        <v>249</v>
      </c>
      <c r="B34" s="122"/>
      <c r="C34" s="122"/>
    </row>
    <row r="35" ht="15" customHeight="1" outlineLevel="2" spans="1:3">
      <c r="A35" s="176" t="s">
        <v>237</v>
      </c>
      <c r="B35" s="122"/>
      <c r="C35" s="122"/>
    </row>
    <row r="36" ht="15" customHeight="1" outlineLevel="2" spans="1:3">
      <c r="A36" s="176" t="s">
        <v>250</v>
      </c>
      <c r="B36" s="122">
        <v>753</v>
      </c>
      <c r="C36" s="122"/>
    </row>
    <row r="37" ht="15" customHeight="1" outlineLevel="2" spans="1:3">
      <c r="A37" s="176" t="s">
        <v>251</v>
      </c>
      <c r="B37" s="122">
        <v>1212</v>
      </c>
      <c r="C37" s="122"/>
    </row>
    <row r="38" ht="15" customHeight="1" outlineLevel="2" spans="1:3">
      <c r="A38" s="176" t="s">
        <v>228</v>
      </c>
      <c r="B38" s="122">
        <v>802</v>
      </c>
      <c r="C38" s="122"/>
    </row>
    <row r="39" ht="15" customHeight="1" outlineLevel="2" spans="1:3">
      <c r="A39" s="176" t="s">
        <v>229</v>
      </c>
      <c r="B39" s="122">
        <v>328</v>
      </c>
      <c r="C39" s="122"/>
    </row>
    <row r="40" ht="15" customHeight="1" outlineLevel="2" spans="1:3">
      <c r="A40" s="177" t="s">
        <v>230</v>
      </c>
      <c r="B40" s="122"/>
      <c r="C40" s="122"/>
    </row>
    <row r="41" ht="15" customHeight="1" outlineLevel="1" spans="1:3">
      <c r="A41" s="177" t="s">
        <v>252</v>
      </c>
      <c r="B41" s="122"/>
      <c r="C41" s="122"/>
    </row>
    <row r="42" ht="15" customHeight="1" outlineLevel="2" spans="1:3">
      <c r="A42" s="177" t="s">
        <v>253</v>
      </c>
      <c r="B42" s="122"/>
      <c r="C42" s="122"/>
    </row>
    <row r="43" ht="15" customHeight="1" outlineLevel="2" spans="1:3">
      <c r="A43" s="122" t="s">
        <v>254</v>
      </c>
      <c r="B43" s="122"/>
      <c r="C43" s="122"/>
    </row>
    <row r="44" ht="15" customHeight="1" outlineLevel="2" spans="1:3">
      <c r="A44" s="176" t="s">
        <v>255</v>
      </c>
      <c r="B44" s="122"/>
      <c r="C44" s="122"/>
    </row>
    <row r="45" ht="15" customHeight="1" outlineLevel="2" spans="1:3">
      <c r="A45" s="176" t="s">
        <v>256</v>
      </c>
      <c r="B45" s="122"/>
      <c r="C45" s="122"/>
    </row>
    <row r="46" ht="15" customHeight="1" outlineLevel="2" spans="1:3">
      <c r="A46" s="176" t="s">
        <v>237</v>
      </c>
      <c r="B46" s="122"/>
      <c r="C46" s="122"/>
    </row>
    <row r="47" ht="15" customHeight="1" outlineLevel="2" spans="1:3">
      <c r="A47" s="177" t="s">
        <v>257</v>
      </c>
      <c r="B47" s="122">
        <v>82</v>
      </c>
      <c r="C47" s="122"/>
    </row>
    <row r="48" ht="15" customHeight="1" outlineLevel="2" spans="1:3">
      <c r="A48" s="177" t="s">
        <v>258</v>
      </c>
      <c r="B48" s="122">
        <v>259</v>
      </c>
      <c r="C48" s="122"/>
    </row>
    <row r="49" ht="15" customHeight="1" outlineLevel="2" spans="1:3">
      <c r="A49" s="177" t="s">
        <v>228</v>
      </c>
      <c r="B49" s="122"/>
      <c r="C49" s="122"/>
    </row>
    <row r="50" ht="15" customHeight="1" outlineLevel="2" spans="1:3">
      <c r="A50" s="176" t="s">
        <v>229</v>
      </c>
      <c r="B50" s="122">
        <v>130</v>
      </c>
      <c r="C50" s="122"/>
    </row>
    <row r="51" ht="15" customHeight="1" outlineLevel="2" spans="1:3">
      <c r="A51" s="176" t="s">
        <v>230</v>
      </c>
      <c r="B51" s="122"/>
      <c r="C51" s="122"/>
    </row>
    <row r="52" ht="15" customHeight="1" outlineLevel="1" spans="1:3">
      <c r="A52" s="176" t="s">
        <v>259</v>
      </c>
      <c r="B52" s="122">
        <v>129</v>
      </c>
      <c r="C52" s="122"/>
    </row>
    <row r="53" ht="15" customHeight="1" outlineLevel="2" spans="1:3">
      <c r="A53" s="177" t="s">
        <v>260</v>
      </c>
      <c r="B53" s="122"/>
      <c r="C53" s="122"/>
    </row>
    <row r="54" ht="15" customHeight="1" outlineLevel="2" spans="1:3">
      <c r="A54" s="124" t="s">
        <v>261</v>
      </c>
      <c r="B54" s="122"/>
      <c r="C54" s="122"/>
    </row>
    <row r="55" ht="15" customHeight="1" outlineLevel="2" spans="1:3">
      <c r="A55" s="124" t="s">
        <v>262</v>
      </c>
      <c r="B55" s="122"/>
      <c r="C55" s="122"/>
    </row>
    <row r="56" ht="15" customHeight="1" outlineLevel="2" spans="1:3">
      <c r="A56" s="124" t="s">
        <v>263</v>
      </c>
      <c r="B56" s="122"/>
      <c r="C56" s="122"/>
    </row>
    <row r="57" ht="15" customHeight="1" outlineLevel="2" spans="1:3">
      <c r="A57" s="124" t="s">
        <v>237</v>
      </c>
      <c r="B57" s="122"/>
      <c r="C57" s="122"/>
    </row>
    <row r="58" ht="15" customHeight="1" outlineLevel="2" spans="1:3">
      <c r="A58" s="124" t="s">
        <v>264</v>
      </c>
      <c r="B58" s="122"/>
      <c r="C58" s="122"/>
    </row>
    <row r="59" ht="15" customHeight="1" outlineLevel="2" spans="1:3">
      <c r="A59" s="176" t="s">
        <v>265</v>
      </c>
      <c r="B59" s="122">
        <v>1783</v>
      </c>
      <c r="C59" s="122"/>
    </row>
    <row r="60" ht="15" customHeight="1" outlineLevel="2" spans="1:3">
      <c r="A60" s="177" t="s">
        <v>228</v>
      </c>
      <c r="B60" s="122">
        <v>983</v>
      </c>
      <c r="C60" s="122"/>
    </row>
    <row r="61" ht="15" customHeight="1" outlineLevel="2" spans="1:3">
      <c r="A61" s="177" t="s">
        <v>229</v>
      </c>
      <c r="B61" s="122">
        <v>171</v>
      </c>
      <c r="C61" s="122"/>
    </row>
    <row r="62" ht="15" customHeight="1" outlineLevel="2" spans="1:3">
      <c r="A62" s="177" t="s">
        <v>230</v>
      </c>
      <c r="B62" s="122"/>
      <c r="C62" s="122"/>
    </row>
    <row r="63" ht="15" customHeight="1" outlineLevel="1" spans="1:3">
      <c r="A63" s="176" t="s">
        <v>266</v>
      </c>
      <c r="B63" s="122"/>
      <c r="C63" s="122"/>
    </row>
    <row r="64" ht="15" customHeight="1" outlineLevel="2" spans="1:3">
      <c r="A64" s="176" t="s">
        <v>267</v>
      </c>
      <c r="B64" s="122"/>
      <c r="C64" s="122"/>
    </row>
    <row r="65" ht="15" customHeight="1" outlineLevel="2" spans="1:3">
      <c r="A65" s="176" t="s">
        <v>268</v>
      </c>
      <c r="B65" s="122"/>
      <c r="C65" s="122"/>
    </row>
    <row r="66" ht="15" customHeight="1" outlineLevel="2" spans="1:3">
      <c r="A66" s="177" t="s">
        <v>269</v>
      </c>
      <c r="B66" s="122">
        <v>63</v>
      </c>
      <c r="C66" s="122"/>
    </row>
    <row r="67" ht="15" customHeight="1" outlineLevel="2" spans="1:3">
      <c r="A67" s="177" t="s">
        <v>270</v>
      </c>
      <c r="B67" s="122">
        <v>566</v>
      </c>
      <c r="C67" s="122"/>
    </row>
    <row r="68" ht="15" customHeight="1" outlineLevel="2" spans="1:3">
      <c r="A68" s="177" t="s">
        <v>237</v>
      </c>
      <c r="B68" s="122"/>
      <c r="C68" s="122"/>
    </row>
    <row r="69" ht="15" customHeight="1" outlineLevel="2" spans="1:3">
      <c r="A69" s="122" t="s">
        <v>271</v>
      </c>
      <c r="B69" s="122"/>
      <c r="C69" s="122"/>
    </row>
    <row r="70" ht="15" customHeight="1" outlineLevel="2" spans="1:3">
      <c r="A70" s="176" t="s">
        <v>272</v>
      </c>
      <c r="B70" s="122">
        <v>0</v>
      </c>
      <c r="C70" s="122"/>
    </row>
    <row r="71" ht="15" customHeight="1" outlineLevel="2" spans="1:3">
      <c r="A71" s="176" t="s">
        <v>228</v>
      </c>
      <c r="B71" s="122"/>
      <c r="C71" s="122"/>
    </row>
    <row r="72" ht="15" customHeight="1" outlineLevel="2" spans="1:3">
      <c r="A72" s="176" t="s">
        <v>229</v>
      </c>
      <c r="B72" s="122"/>
      <c r="C72" s="122"/>
    </row>
    <row r="73" ht="15" customHeight="1" outlineLevel="2" spans="1:3">
      <c r="A73" s="177" t="s">
        <v>230</v>
      </c>
      <c r="B73" s="122"/>
      <c r="C73" s="122"/>
    </row>
    <row r="74" ht="15" customHeight="1" outlineLevel="2" spans="1:3">
      <c r="A74" s="177" t="s">
        <v>269</v>
      </c>
      <c r="B74" s="122"/>
      <c r="C74" s="122"/>
    </row>
    <row r="75" ht="15" customHeight="1" outlineLevel="1" spans="1:3">
      <c r="A75" s="177" t="s">
        <v>273</v>
      </c>
      <c r="B75" s="122"/>
      <c r="C75" s="122"/>
    </row>
    <row r="76" ht="15" customHeight="1" outlineLevel="2" spans="1:3">
      <c r="A76" s="176" t="s">
        <v>237</v>
      </c>
      <c r="B76" s="122"/>
      <c r="C76" s="122"/>
    </row>
    <row r="77" ht="15" customHeight="1" outlineLevel="2" spans="1:3">
      <c r="A77" s="176" t="s">
        <v>274</v>
      </c>
      <c r="B77" s="122"/>
      <c r="C77" s="122"/>
    </row>
    <row r="78" ht="15" customHeight="1" outlineLevel="2" spans="1:3">
      <c r="A78" s="176" t="s">
        <v>275</v>
      </c>
      <c r="B78" s="122">
        <v>0</v>
      </c>
      <c r="C78" s="122"/>
    </row>
    <row r="79" ht="15" customHeight="1" outlineLevel="2" spans="1:3">
      <c r="A79" s="177" t="s">
        <v>228</v>
      </c>
      <c r="B79" s="122"/>
      <c r="C79" s="122"/>
    </row>
    <row r="80" ht="15" customHeight="1" outlineLevel="2" spans="1:3">
      <c r="A80" s="177" t="s">
        <v>229</v>
      </c>
      <c r="B80" s="122"/>
      <c r="C80" s="122"/>
    </row>
    <row r="81" ht="15" customHeight="1" outlineLevel="2" spans="1:3">
      <c r="A81" s="177" t="s">
        <v>230</v>
      </c>
      <c r="B81" s="122"/>
      <c r="C81" s="122"/>
    </row>
    <row r="82" ht="15" customHeight="1" outlineLevel="2" spans="1:3">
      <c r="A82" s="177" t="s">
        <v>276</v>
      </c>
      <c r="B82" s="122"/>
      <c r="C82" s="122"/>
    </row>
    <row r="83" ht="15" customHeight="1" outlineLevel="2" spans="1:3">
      <c r="A83" s="122" t="s">
        <v>277</v>
      </c>
      <c r="B83" s="122"/>
      <c r="C83" s="122"/>
    </row>
    <row r="84" ht="15" customHeight="1" outlineLevel="1" spans="1:3">
      <c r="A84" s="176" t="s">
        <v>269</v>
      </c>
      <c r="B84" s="122"/>
      <c r="C84" s="122"/>
    </row>
    <row r="85" ht="15" customHeight="1" outlineLevel="2" spans="1:3">
      <c r="A85" s="176" t="s">
        <v>237</v>
      </c>
      <c r="B85" s="122"/>
      <c r="C85" s="122"/>
    </row>
    <row r="86" ht="15" customHeight="1" outlineLevel="2" spans="1:3">
      <c r="A86" s="177" t="s">
        <v>278</v>
      </c>
      <c r="B86" s="122"/>
      <c r="C86" s="122"/>
    </row>
    <row r="87" ht="15" customHeight="1" outlineLevel="2" spans="1:3">
      <c r="A87" s="177" t="s">
        <v>279</v>
      </c>
      <c r="B87" s="122">
        <v>0</v>
      </c>
      <c r="C87" s="122"/>
    </row>
    <row r="88" ht="15" customHeight="1" outlineLevel="2" spans="1:3">
      <c r="A88" s="177" t="s">
        <v>228</v>
      </c>
      <c r="B88" s="122"/>
      <c r="C88" s="122"/>
    </row>
    <row r="89" ht="15" customHeight="1" outlineLevel="2" spans="1:3">
      <c r="A89" s="176" t="s">
        <v>229</v>
      </c>
      <c r="B89" s="122"/>
      <c r="C89" s="122"/>
    </row>
    <row r="90" ht="15" customHeight="1" outlineLevel="2" spans="1:3">
      <c r="A90" s="176" t="s">
        <v>230</v>
      </c>
      <c r="B90" s="122"/>
      <c r="C90" s="122"/>
    </row>
    <row r="91" ht="15" customHeight="1" outlineLevel="2" spans="1:3">
      <c r="A91" s="176" t="s">
        <v>280</v>
      </c>
      <c r="B91" s="122"/>
      <c r="C91" s="122"/>
    </row>
    <row r="92" ht="15" customHeight="1" outlineLevel="2" spans="1:3">
      <c r="A92" s="177" t="s">
        <v>281</v>
      </c>
      <c r="B92" s="122"/>
      <c r="C92" s="122"/>
    </row>
    <row r="93" ht="15" customHeight="1" outlineLevel="2" spans="1:3">
      <c r="A93" s="177" t="s">
        <v>269</v>
      </c>
      <c r="B93" s="122"/>
      <c r="C93" s="122"/>
    </row>
    <row r="94" ht="15" customHeight="1" outlineLevel="1" spans="1:3">
      <c r="A94" s="177" t="s">
        <v>282</v>
      </c>
      <c r="B94" s="122"/>
      <c r="C94" s="122"/>
    </row>
    <row r="95" ht="15" customHeight="1" outlineLevel="2" spans="1:3">
      <c r="A95" s="177" t="s">
        <v>283</v>
      </c>
      <c r="B95" s="122"/>
      <c r="C95" s="122"/>
    </row>
    <row r="96" ht="15" customHeight="1" outlineLevel="2" spans="1:3">
      <c r="A96" s="176" t="s">
        <v>284</v>
      </c>
      <c r="B96" s="122"/>
      <c r="C96" s="122"/>
    </row>
    <row r="97" ht="15" customHeight="1" outlineLevel="2" spans="1:3">
      <c r="A97" s="176" t="s">
        <v>285</v>
      </c>
      <c r="B97" s="122"/>
      <c r="C97" s="122"/>
    </row>
    <row r="98" ht="15" customHeight="1" outlineLevel="2" spans="1:3">
      <c r="A98" s="176" t="s">
        <v>237</v>
      </c>
      <c r="B98" s="122"/>
      <c r="C98" s="122"/>
    </row>
    <row r="99" ht="15" customHeight="1" outlineLevel="2" spans="1:3">
      <c r="A99" s="177" t="s">
        <v>286</v>
      </c>
      <c r="B99" s="122"/>
      <c r="C99" s="122"/>
    </row>
    <row r="100" ht="15" customHeight="1" outlineLevel="2" spans="1:3">
      <c r="A100" s="177" t="s">
        <v>287</v>
      </c>
      <c r="B100" s="122">
        <v>472</v>
      </c>
      <c r="C100" s="122"/>
    </row>
    <row r="101" ht="15" customHeight="1" outlineLevel="2" spans="1:3">
      <c r="A101" s="177" t="s">
        <v>228</v>
      </c>
      <c r="B101" s="122">
        <v>386</v>
      </c>
      <c r="C101" s="122"/>
    </row>
    <row r="102" ht="15" customHeight="1" outlineLevel="2" spans="1:3">
      <c r="A102" s="176" t="s">
        <v>229</v>
      </c>
      <c r="B102" s="122">
        <v>50</v>
      </c>
      <c r="C102" s="122"/>
    </row>
    <row r="103" ht="15" customHeight="1" outlineLevel="2" spans="1:3">
      <c r="A103" s="176" t="s">
        <v>230</v>
      </c>
      <c r="B103" s="122"/>
      <c r="C103" s="122"/>
    </row>
    <row r="104" ht="15" customHeight="1" outlineLevel="2" spans="1:3">
      <c r="A104" s="176" t="s">
        <v>288</v>
      </c>
      <c r="B104" s="122"/>
      <c r="C104" s="122"/>
    </row>
    <row r="105" ht="15" customHeight="1" outlineLevel="2" spans="1:3">
      <c r="A105" s="177" t="s">
        <v>289</v>
      </c>
      <c r="B105" s="122"/>
      <c r="C105" s="122"/>
    </row>
    <row r="106" ht="15" customHeight="1" outlineLevel="2" spans="1:3">
      <c r="A106" s="177" t="s">
        <v>290</v>
      </c>
      <c r="B106" s="122">
        <v>36</v>
      </c>
      <c r="C106" s="122"/>
    </row>
    <row r="107" ht="15" customHeight="1" outlineLevel="2" spans="1:3">
      <c r="A107" s="177" t="s">
        <v>237</v>
      </c>
      <c r="B107" s="122"/>
      <c r="C107" s="122"/>
    </row>
    <row r="108" ht="15" customHeight="1" outlineLevel="2" spans="1:3">
      <c r="A108" s="177" t="s">
        <v>291</v>
      </c>
      <c r="B108" s="122"/>
      <c r="C108" s="122"/>
    </row>
    <row r="109" ht="15" customHeight="1" outlineLevel="1" spans="1:3">
      <c r="A109" s="122" t="s">
        <v>292</v>
      </c>
      <c r="B109" s="122">
        <v>0</v>
      </c>
      <c r="C109" s="122"/>
    </row>
    <row r="110" ht="15" customHeight="1" outlineLevel="2" spans="1:3">
      <c r="A110" s="176" t="s">
        <v>228</v>
      </c>
      <c r="B110" s="122"/>
      <c r="C110" s="122"/>
    </row>
    <row r="111" ht="15" customHeight="1" outlineLevel="2" spans="1:3">
      <c r="A111" s="176" t="s">
        <v>229</v>
      </c>
      <c r="B111" s="122"/>
      <c r="C111" s="122"/>
    </row>
    <row r="112" ht="15" customHeight="1" outlineLevel="2" spans="1:3">
      <c r="A112" s="176" t="s">
        <v>230</v>
      </c>
      <c r="B112" s="122"/>
      <c r="C112" s="122"/>
    </row>
    <row r="113" ht="15" customHeight="1" outlineLevel="2" spans="1:3">
      <c r="A113" s="177" t="s">
        <v>293</v>
      </c>
      <c r="B113" s="122"/>
      <c r="C113" s="122"/>
    </row>
    <row r="114" ht="15" customHeight="1" outlineLevel="2" spans="1:3">
      <c r="A114" s="177" t="s">
        <v>294</v>
      </c>
      <c r="B114" s="122"/>
      <c r="C114" s="122"/>
    </row>
    <row r="115" ht="15" customHeight="1" outlineLevel="2" spans="1:3">
      <c r="A115" s="177" t="s">
        <v>295</v>
      </c>
      <c r="B115" s="122"/>
      <c r="C115" s="122"/>
    </row>
    <row r="116" ht="15" customHeight="1" outlineLevel="2" spans="1:3">
      <c r="A116" s="176" t="s">
        <v>296</v>
      </c>
      <c r="B116" s="122"/>
      <c r="C116" s="122"/>
    </row>
    <row r="117" ht="15" customHeight="1" outlineLevel="2" spans="1:3">
      <c r="A117" s="176" t="s">
        <v>297</v>
      </c>
      <c r="B117" s="122"/>
      <c r="C117" s="122"/>
    </row>
    <row r="118" ht="15" customHeight="1" outlineLevel="1" spans="1:3">
      <c r="A118" s="122" t="s">
        <v>237</v>
      </c>
      <c r="B118" s="122"/>
      <c r="C118" s="122"/>
    </row>
    <row r="119" ht="15" customHeight="1" outlineLevel="2" spans="1:3">
      <c r="A119" s="176" t="s">
        <v>298</v>
      </c>
      <c r="B119" s="122"/>
      <c r="C119" s="122"/>
    </row>
    <row r="120" ht="15" customHeight="1" outlineLevel="2" spans="1:3">
      <c r="A120" s="176" t="s">
        <v>299</v>
      </c>
      <c r="B120" s="122">
        <v>0</v>
      </c>
      <c r="C120" s="122"/>
    </row>
    <row r="121" ht="15" customHeight="1" outlineLevel="2" spans="1:3">
      <c r="A121" s="176" t="s">
        <v>228</v>
      </c>
      <c r="B121" s="122"/>
      <c r="C121" s="122"/>
    </row>
    <row r="122" ht="15" customHeight="1" outlineLevel="2" spans="1:3">
      <c r="A122" s="177" t="s">
        <v>229</v>
      </c>
      <c r="B122" s="122"/>
      <c r="C122" s="122"/>
    </row>
    <row r="123" ht="15" customHeight="1" outlineLevel="2" spans="1:3">
      <c r="A123" s="177" t="s">
        <v>230</v>
      </c>
      <c r="B123" s="122"/>
      <c r="C123" s="122"/>
    </row>
    <row r="124" ht="15" customHeight="1" outlineLevel="2" spans="1:3">
      <c r="A124" s="177" t="s">
        <v>300</v>
      </c>
      <c r="B124" s="122"/>
      <c r="C124" s="122"/>
    </row>
    <row r="125" ht="15" customHeight="1" outlineLevel="2" spans="1:3">
      <c r="A125" s="176" t="s">
        <v>301</v>
      </c>
      <c r="B125" s="122"/>
      <c r="C125" s="122"/>
    </row>
    <row r="126" ht="15" customHeight="1" outlineLevel="2" spans="1:3">
      <c r="A126" s="176" t="s">
        <v>302</v>
      </c>
      <c r="B126" s="122"/>
      <c r="C126" s="122"/>
    </row>
    <row r="127" ht="15" customHeight="1" outlineLevel="2" spans="1:3">
      <c r="A127" s="176" t="s">
        <v>303</v>
      </c>
      <c r="B127" s="122"/>
      <c r="C127" s="122"/>
    </row>
    <row r="128" ht="15" customHeight="1" outlineLevel="2" spans="1:3">
      <c r="A128" s="177" t="s">
        <v>304</v>
      </c>
      <c r="B128" s="122"/>
      <c r="C128" s="122"/>
    </row>
    <row r="129" ht="15" customHeight="1" outlineLevel="1" spans="1:3">
      <c r="A129" s="177" t="s">
        <v>305</v>
      </c>
      <c r="B129" s="122"/>
      <c r="C129" s="122"/>
    </row>
    <row r="130" ht="15" customHeight="1" outlineLevel="2" spans="1:3">
      <c r="A130" s="177" t="s">
        <v>237</v>
      </c>
      <c r="B130" s="122"/>
      <c r="C130" s="122"/>
    </row>
    <row r="131" ht="15" customHeight="1" outlineLevel="2" spans="1:3">
      <c r="A131" s="122" t="s">
        <v>306</v>
      </c>
      <c r="B131" s="122"/>
      <c r="C131" s="122"/>
    </row>
    <row r="132" ht="15" customHeight="1" outlineLevel="2" spans="1:3">
      <c r="A132" s="176" t="s">
        <v>307</v>
      </c>
      <c r="B132" s="122">
        <v>0</v>
      </c>
      <c r="C132" s="122"/>
    </row>
    <row r="133" ht="15" customHeight="1" outlineLevel="2" spans="1:3">
      <c r="A133" s="176" t="s">
        <v>228</v>
      </c>
      <c r="B133" s="122"/>
      <c r="C133" s="122"/>
    </row>
    <row r="134" ht="15" customHeight="1" outlineLevel="2" spans="1:3">
      <c r="A134" s="176" t="s">
        <v>229</v>
      </c>
      <c r="B134" s="122"/>
      <c r="C134" s="122"/>
    </row>
    <row r="135" ht="15" customHeight="1" outlineLevel="2" spans="1:3">
      <c r="A135" s="177" t="s">
        <v>230</v>
      </c>
      <c r="B135" s="122"/>
      <c r="C135" s="122"/>
    </row>
    <row r="136" ht="15" customHeight="1" outlineLevel="2" spans="1:3">
      <c r="A136" s="177" t="s">
        <v>308</v>
      </c>
      <c r="B136" s="122"/>
      <c r="C136" s="122"/>
    </row>
    <row r="137" ht="15" customHeight="1" outlineLevel="2" spans="1:3">
      <c r="A137" s="177" t="s">
        <v>237</v>
      </c>
      <c r="B137" s="122"/>
      <c r="C137" s="122"/>
    </row>
    <row r="138" ht="15" customHeight="1" outlineLevel="2" spans="1:3">
      <c r="A138" s="176" t="s">
        <v>309</v>
      </c>
      <c r="B138" s="122"/>
      <c r="C138" s="122"/>
    </row>
    <row r="139" ht="15" customHeight="1" outlineLevel="2" spans="1:3">
      <c r="A139" s="176" t="s">
        <v>310</v>
      </c>
      <c r="B139" s="122">
        <v>0</v>
      </c>
      <c r="C139" s="122"/>
    </row>
    <row r="140" ht="15" customHeight="1" outlineLevel="2" spans="1:3">
      <c r="A140" s="176" t="s">
        <v>228</v>
      </c>
      <c r="B140" s="122"/>
      <c r="C140" s="122"/>
    </row>
    <row r="141" ht="15" customHeight="1" outlineLevel="1" spans="1:3">
      <c r="A141" s="177" t="s">
        <v>229</v>
      </c>
      <c r="B141" s="122"/>
      <c r="C141" s="122"/>
    </row>
    <row r="142" ht="15" customHeight="1" outlineLevel="2" spans="1:3">
      <c r="A142" s="177" t="s">
        <v>230</v>
      </c>
      <c r="B142" s="122"/>
      <c r="C142" s="122"/>
    </row>
    <row r="143" ht="15" customHeight="1" outlineLevel="2" spans="1:3">
      <c r="A143" s="177" t="s">
        <v>311</v>
      </c>
      <c r="B143" s="122"/>
      <c r="C143" s="122"/>
    </row>
    <row r="144" ht="15" customHeight="1" outlineLevel="2" spans="1:3">
      <c r="A144" s="122" t="s">
        <v>312</v>
      </c>
      <c r="B144" s="122"/>
      <c r="C144" s="122"/>
    </row>
    <row r="145" ht="15" customHeight="1" outlineLevel="2" spans="1:3">
      <c r="A145" s="176" t="s">
        <v>237</v>
      </c>
      <c r="B145" s="122"/>
      <c r="C145" s="122"/>
    </row>
    <row r="146" ht="15" customHeight="1" outlineLevel="2" spans="1:3">
      <c r="A146" s="176" t="s">
        <v>313</v>
      </c>
      <c r="B146" s="122"/>
      <c r="C146" s="122"/>
    </row>
    <row r="147" ht="15" customHeight="1" outlineLevel="2" spans="1:3">
      <c r="A147" s="176" t="s">
        <v>314</v>
      </c>
      <c r="B147" s="122">
        <v>0</v>
      </c>
      <c r="C147" s="122"/>
    </row>
    <row r="148" ht="15" customHeight="1" outlineLevel="2" spans="1:3">
      <c r="A148" s="177" t="s">
        <v>228</v>
      </c>
      <c r="B148" s="122"/>
      <c r="C148" s="122"/>
    </row>
    <row r="149" ht="15" customHeight="1" outlineLevel="2" spans="1:3">
      <c r="A149" s="177" t="s">
        <v>229</v>
      </c>
      <c r="B149" s="122"/>
      <c r="C149" s="122"/>
    </row>
    <row r="150" ht="15" customHeight="1" outlineLevel="2" spans="1:3">
      <c r="A150" s="177" t="s">
        <v>230</v>
      </c>
      <c r="B150" s="122"/>
      <c r="C150" s="122"/>
    </row>
    <row r="151" ht="15" customHeight="1" outlineLevel="1" spans="1:3">
      <c r="A151" s="176" t="s">
        <v>315</v>
      </c>
      <c r="B151" s="122"/>
      <c r="C151" s="122"/>
    </row>
    <row r="152" ht="15" customHeight="1" outlineLevel="2" spans="1:3">
      <c r="A152" s="176" t="s">
        <v>316</v>
      </c>
      <c r="B152" s="122"/>
      <c r="C152" s="122"/>
    </row>
    <row r="153" ht="15" customHeight="1" outlineLevel="2" spans="1:3">
      <c r="A153" s="176" t="s">
        <v>317</v>
      </c>
      <c r="B153" s="122">
        <v>0</v>
      </c>
      <c r="C153" s="122"/>
    </row>
    <row r="154" ht="15" customHeight="1" outlineLevel="2" spans="1:3">
      <c r="A154" s="177" t="s">
        <v>228</v>
      </c>
      <c r="B154" s="122"/>
      <c r="C154" s="122"/>
    </row>
    <row r="155" ht="15" customHeight="1" outlineLevel="2" spans="1:3">
      <c r="A155" s="177" t="s">
        <v>229</v>
      </c>
      <c r="B155" s="122"/>
      <c r="C155" s="122"/>
    </row>
    <row r="156" ht="15" customHeight="1" outlineLevel="2" spans="1:3">
      <c r="A156" s="177" t="s">
        <v>230</v>
      </c>
      <c r="B156" s="122"/>
      <c r="C156" s="122"/>
    </row>
    <row r="157" ht="15" customHeight="1" outlineLevel="2" spans="1:3">
      <c r="A157" s="177" t="s">
        <v>242</v>
      </c>
      <c r="B157" s="122"/>
      <c r="C157" s="122"/>
    </row>
    <row r="158" ht="15" customHeight="1" outlineLevel="2" spans="1:3">
      <c r="A158" s="176" t="s">
        <v>237</v>
      </c>
      <c r="B158" s="122"/>
      <c r="C158" s="122"/>
    </row>
    <row r="159" ht="15" customHeight="1" outlineLevel="2" spans="1:3">
      <c r="A159" s="176" t="s">
        <v>318</v>
      </c>
      <c r="B159" s="122"/>
      <c r="C159" s="122"/>
    </row>
    <row r="160" ht="15" customHeight="1" outlineLevel="2" spans="1:3">
      <c r="A160" s="176" t="s">
        <v>319</v>
      </c>
      <c r="B160" s="122">
        <v>317</v>
      </c>
      <c r="C160" s="122"/>
    </row>
    <row r="161" ht="15" customHeight="1" outlineLevel="2" spans="1:3">
      <c r="A161" s="177" t="s">
        <v>228</v>
      </c>
      <c r="B161" s="122">
        <v>103</v>
      </c>
      <c r="C161" s="122"/>
    </row>
    <row r="162" ht="15" customHeight="1" outlineLevel="2" spans="1:3">
      <c r="A162" s="177" t="s">
        <v>229</v>
      </c>
      <c r="B162" s="122">
        <v>214</v>
      </c>
      <c r="C162" s="122"/>
    </row>
    <row r="163" ht="15" customHeight="1" outlineLevel="2" spans="1:3">
      <c r="A163" s="177" t="s">
        <v>230</v>
      </c>
      <c r="B163" s="122"/>
      <c r="C163" s="122"/>
    </row>
    <row r="164" ht="15" customHeight="1" outlineLevel="1" spans="1:3">
      <c r="A164" s="176" t="s">
        <v>320</v>
      </c>
      <c r="B164" s="122"/>
      <c r="C164" s="122"/>
    </row>
    <row r="165" ht="15" customHeight="1" outlineLevel="2" spans="1:3">
      <c r="A165" s="176" t="s">
        <v>237</v>
      </c>
      <c r="B165" s="122"/>
      <c r="C165" s="122"/>
    </row>
    <row r="166" ht="15" customHeight="1" outlineLevel="2" spans="1:3">
      <c r="A166" s="176" t="s">
        <v>321</v>
      </c>
      <c r="B166" s="122"/>
      <c r="C166" s="122"/>
    </row>
    <row r="167" ht="15" customHeight="1" outlineLevel="2" spans="1:3">
      <c r="A167" s="177" t="s">
        <v>322</v>
      </c>
      <c r="B167" s="122">
        <v>0</v>
      </c>
      <c r="C167" s="122"/>
    </row>
    <row r="168" ht="15" customHeight="1" outlineLevel="2" spans="1:3">
      <c r="A168" s="177" t="s">
        <v>228</v>
      </c>
      <c r="B168" s="122"/>
      <c r="C168" s="122"/>
    </row>
    <row r="169" ht="15" customHeight="1" outlineLevel="2" spans="1:3">
      <c r="A169" s="177" t="s">
        <v>229</v>
      </c>
      <c r="B169" s="122"/>
      <c r="C169" s="122"/>
    </row>
    <row r="170" ht="15" customHeight="1" outlineLevel="2" spans="1:3">
      <c r="A170" s="122" t="s">
        <v>230</v>
      </c>
      <c r="B170" s="122"/>
      <c r="C170" s="122"/>
    </row>
    <row r="171" ht="15" customHeight="1" outlineLevel="1" spans="1:3">
      <c r="A171" s="176" t="s">
        <v>323</v>
      </c>
      <c r="B171" s="122"/>
      <c r="C171" s="122"/>
    </row>
    <row r="172" ht="15" customHeight="1" outlineLevel="2" spans="1:3">
      <c r="A172" s="176" t="s">
        <v>237</v>
      </c>
      <c r="B172" s="122"/>
      <c r="C172" s="122"/>
    </row>
    <row r="173" ht="15" customHeight="1" outlineLevel="2" spans="1:3">
      <c r="A173" s="176" t="s">
        <v>324</v>
      </c>
      <c r="B173" s="122"/>
      <c r="C173" s="122"/>
    </row>
    <row r="174" ht="15" customHeight="1" outlineLevel="2" spans="1:3">
      <c r="A174" s="177" t="s">
        <v>325</v>
      </c>
      <c r="B174" s="122">
        <v>8065</v>
      </c>
      <c r="C174" s="122"/>
    </row>
    <row r="175" ht="15" customHeight="1" outlineLevel="2" spans="1:3">
      <c r="A175" s="177" t="s">
        <v>228</v>
      </c>
      <c r="B175" s="122">
        <v>515</v>
      </c>
      <c r="C175" s="122"/>
    </row>
    <row r="176" ht="15" customHeight="1" outlineLevel="2" spans="1:3">
      <c r="A176" s="177" t="s">
        <v>229</v>
      </c>
      <c r="B176" s="122">
        <v>5403</v>
      </c>
      <c r="C176" s="122"/>
    </row>
    <row r="177" ht="15" customHeight="1" outlineLevel="2" spans="1:3">
      <c r="A177" s="176" t="s">
        <v>230</v>
      </c>
      <c r="B177" s="122"/>
      <c r="C177" s="122"/>
    </row>
    <row r="178" ht="15" customHeight="1" outlineLevel="1" spans="1:3">
      <c r="A178" s="176" t="s">
        <v>326</v>
      </c>
      <c r="B178" s="122"/>
      <c r="C178" s="122"/>
    </row>
    <row r="179" ht="15" customHeight="1" outlineLevel="2" spans="1:3">
      <c r="A179" s="176" t="s">
        <v>237</v>
      </c>
      <c r="B179" s="122"/>
      <c r="C179" s="122"/>
    </row>
    <row r="180" ht="15" customHeight="1" outlineLevel="2" spans="1:3">
      <c r="A180" s="177" t="s">
        <v>327</v>
      </c>
      <c r="B180" s="122">
        <v>2147</v>
      </c>
      <c r="C180" s="122"/>
    </row>
    <row r="181" ht="15" customHeight="1" outlineLevel="2" spans="1:3">
      <c r="A181" s="177" t="s">
        <v>328</v>
      </c>
      <c r="B181" s="122">
        <v>688</v>
      </c>
      <c r="C181" s="122"/>
    </row>
    <row r="182" ht="15" customHeight="1" outlineLevel="2" spans="1:3">
      <c r="A182" s="177" t="s">
        <v>228</v>
      </c>
      <c r="B182" s="122">
        <v>117</v>
      </c>
      <c r="C182" s="122"/>
    </row>
    <row r="183" ht="15" customHeight="1" outlineLevel="2" spans="1:3">
      <c r="A183" s="122" t="s">
        <v>229</v>
      </c>
      <c r="B183" s="122"/>
      <c r="C183" s="122"/>
    </row>
    <row r="184" ht="15" customHeight="1" outlineLevel="2" spans="1:3">
      <c r="A184" s="176" t="s">
        <v>230</v>
      </c>
      <c r="B184" s="122">
        <v>379</v>
      </c>
      <c r="C184" s="122"/>
    </row>
    <row r="185" ht="15" customHeight="1" outlineLevel="2" spans="1:3">
      <c r="A185" s="176" t="s">
        <v>329</v>
      </c>
      <c r="B185" s="122">
        <v>192</v>
      </c>
      <c r="C185" s="122"/>
    </row>
    <row r="186" ht="15" customHeight="1" outlineLevel="2" spans="1:3">
      <c r="A186" s="176" t="s">
        <v>237</v>
      </c>
      <c r="B186" s="122"/>
      <c r="C186" s="122"/>
    </row>
    <row r="187" ht="15" customHeight="1" outlineLevel="1" spans="1:3">
      <c r="A187" s="177" t="s">
        <v>330</v>
      </c>
      <c r="B187" s="122"/>
      <c r="C187" s="122"/>
    </row>
    <row r="188" ht="15" customHeight="1" outlineLevel="2" spans="1:3">
      <c r="A188" s="177" t="s">
        <v>331</v>
      </c>
      <c r="B188" s="122">
        <v>169</v>
      </c>
      <c r="C188" s="122"/>
    </row>
    <row r="189" ht="15" customHeight="1" outlineLevel="2" spans="1:3">
      <c r="A189" s="177" t="s">
        <v>228</v>
      </c>
      <c r="B189" s="122">
        <v>103</v>
      </c>
      <c r="C189" s="122"/>
    </row>
    <row r="190" ht="15" customHeight="1" outlineLevel="2" spans="1:3">
      <c r="A190" s="176" t="s">
        <v>229</v>
      </c>
      <c r="B190" s="122">
        <v>50</v>
      </c>
      <c r="C190" s="122"/>
    </row>
    <row r="191" ht="15" customHeight="1" outlineLevel="2" spans="1:3">
      <c r="A191" s="176" t="s">
        <v>230</v>
      </c>
      <c r="B191" s="122"/>
      <c r="C191" s="122"/>
    </row>
    <row r="192" ht="15" customHeight="1" outlineLevel="2" spans="1:3">
      <c r="A192" s="176" t="s">
        <v>332</v>
      </c>
      <c r="B192" s="122">
        <v>10</v>
      </c>
      <c r="C192" s="122"/>
    </row>
    <row r="193" ht="15" customHeight="1" outlineLevel="1" spans="1:3">
      <c r="A193" s="177" t="s">
        <v>333</v>
      </c>
      <c r="B193" s="122">
        <v>6</v>
      </c>
      <c r="C193" s="122"/>
    </row>
    <row r="194" ht="15" customHeight="1" outlineLevel="2" spans="1:3">
      <c r="A194" s="177" t="s">
        <v>237</v>
      </c>
      <c r="B194" s="122"/>
      <c r="C194" s="122"/>
    </row>
    <row r="195" ht="15" customHeight="1" outlineLevel="2" spans="1:3">
      <c r="A195" s="177" t="s">
        <v>334</v>
      </c>
      <c r="B195" s="122"/>
      <c r="C195" s="122"/>
    </row>
    <row r="196" ht="15" customHeight="1" outlineLevel="2" spans="1:3">
      <c r="A196" s="122" t="s">
        <v>335</v>
      </c>
      <c r="B196" s="122">
        <v>0</v>
      </c>
      <c r="C196" s="122"/>
    </row>
    <row r="197" ht="15" customHeight="1" outlineLevel="2" spans="1:3">
      <c r="A197" s="176" t="s">
        <v>228</v>
      </c>
      <c r="B197" s="122"/>
      <c r="C197" s="122"/>
    </row>
    <row r="198" ht="15" customHeight="1" outlineLevel="2" spans="1:3">
      <c r="A198" s="176" t="s">
        <v>229</v>
      </c>
      <c r="B198" s="122"/>
      <c r="C198" s="122"/>
    </row>
    <row r="199" ht="15" customHeight="1" outlineLevel="2" spans="1:3">
      <c r="A199" s="176" t="s">
        <v>230</v>
      </c>
      <c r="B199" s="122"/>
      <c r="C199" s="122"/>
    </row>
    <row r="200" ht="15" customHeight="1" outlineLevel="1" spans="1:3">
      <c r="A200" s="177" t="s">
        <v>237</v>
      </c>
      <c r="B200" s="122"/>
      <c r="C200" s="122"/>
    </row>
    <row r="201" ht="15" customHeight="1" outlineLevel="2" spans="1:3">
      <c r="A201" s="177" t="s">
        <v>336</v>
      </c>
      <c r="B201" s="126"/>
      <c r="C201" s="126"/>
    </row>
    <row r="202" ht="15" customHeight="1" outlineLevel="2" spans="1:3">
      <c r="A202" s="177" t="s">
        <v>337</v>
      </c>
      <c r="B202" s="126">
        <v>165</v>
      </c>
      <c r="C202" s="126"/>
    </row>
    <row r="203" ht="15" customHeight="1" outlineLevel="2" spans="1:3">
      <c r="A203" s="176" t="s">
        <v>228</v>
      </c>
      <c r="B203" s="126">
        <v>124</v>
      </c>
      <c r="C203" s="126"/>
    </row>
    <row r="204" ht="15" customHeight="1" outlineLevel="2" spans="1:3">
      <c r="A204" s="176" t="s">
        <v>229</v>
      </c>
      <c r="B204" s="122"/>
      <c r="C204" s="122"/>
    </row>
    <row r="205" ht="15" customHeight="1" outlineLevel="2" spans="1:3">
      <c r="A205" s="176" t="s">
        <v>230</v>
      </c>
      <c r="B205" s="122"/>
      <c r="C205" s="122"/>
    </row>
    <row r="206" ht="15" customHeight="1" outlineLevel="2" spans="1:3">
      <c r="A206" s="177" t="s">
        <v>237</v>
      </c>
      <c r="B206" s="122">
        <v>41</v>
      </c>
      <c r="C206" s="122"/>
    </row>
    <row r="207" ht="15" customHeight="1" outlineLevel="2" spans="1:3">
      <c r="A207" s="177" t="s">
        <v>338</v>
      </c>
      <c r="B207" s="122"/>
      <c r="C207" s="122"/>
    </row>
    <row r="208" ht="15" customHeight="1" outlineLevel="1" spans="1:3">
      <c r="A208" s="177" t="s">
        <v>339</v>
      </c>
      <c r="B208" s="122">
        <v>0</v>
      </c>
      <c r="C208" s="122"/>
    </row>
    <row r="209" ht="15" customHeight="1" outlineLevel="2" spans="1:3">
      <c r="A209" s="177" t="s">
        <v>228</v>
      </c>
      <c r="B209" s="122"/>
      <c r="C209" s="122"/>
    </row>
    <row r="210" ht="15" customHeight="1" outlineLevel="2" spans="1:3">
      <c r="A210" s="176" t="s">
        <v>229</v>
      </c>
      <c r="B210" s="122"/>
      <c r="C210" s="122"/>
    </row>
    <row r="211" ht="15" customHeight="1" outlineLevel="2" spans="1:3">
      <c r="A211" s="176" t="s">
        <v>230</v>
      </c>
      <c r="B211" s="122"/>
      <c r="C211" s="122"/>
    </row>
    <row r="212" ht="15" customHeight="1" outlineLevel="2" spans="1:3">
      <c r="A212" s="176" t="s">
        <v>340</v>
      </c>
      <c r="B212" s="122"/>
      <c r="C212" s="122"/>
    </row>
    <row r="213" ht="15" customHeight="1" outlineLevel="2" spans="1:3">
      <c r="A213" s="177" t="s">
        <v>237</v>
      </c>
      <c r="B213" s="122"/>
      <c r="C213" s="122"/>
    </row>
    <row r="214" ht="15" customHeight="1" outlineLevel="2" spans="1:3">
      <c r="A214" s="177" t="s">
        <v>341</v>
      </c>
      <c r="B214" s="122"/>
      <c r="C214" s="122"/>
    </row>
    <row r="215" ht="15" customHeight="1" outlineLevel="1" spans="1:3">
      <c r="A215" s="177" t="s">
        <v>342</v>
      </c>
      <c r="B215" s="122">
        <v>305</v>
      </c>
      <c r="C215" s="122"/>
    </row>
    <row r="216" ht="15" customHeight="1" outlineLevel="2" spans="1:3">
      <c r="A216" s="176" t="s">
        <v>228</v>
      </c>
      <c r="B216" s="122"/>
      <c r="C216" s="122"/>
    </row>
    <row r="217" ht="15" customHeight="1" outlineLevel="2" spans="1:3">
      <c r="A217" s="176" t="s">
        <v>229</v>
      </c>
      <c r="B217" s="122"/>
      <c r="C217" s="122"/>
    </row>
    <row r="218" ht="15" customHeight="1" outlineLevel="2" spans="1:3">
      <c r="A218" s="176" t="s">
        <v>230</v>
      </c>
      <c r="B218" s="122"/>
      <c r="C218" s="122"/>
    </row>
    <row r="219" ht="15" customHeight="1" outlineLevel="2" spans="1:3">
      <c r="A219" s="177" t="s">
        <v>343</v>
      </c>
      <c r="B219" s="122">
        <v>98</v>
      </c>
      <c r="C219" s="122"/>
    </row>
    <row r="220" ht="15" customHeight="1" outlineLevel="2" spans="1:3">
      <c r="A220" s="177" t="s">
        <v>344</v>
      </c>
      <c r="B220" s="122"/>
      <c r="C220" s="122"/>
    </row>
    <row r="221" ht="15" customHeight="1" outlineLevel="1" spans="1:3">
      <c r="A221" s="177" t="s">
        <v>269</v>
      </c>
      <c r="B221" s="122"/>
      <c r="C221" s="122"/>
    </row>
    <row r="222" ht="15" customHeight="1" outlineLevel="2" spans="1:3">
      <c r="A222" s="122" t="s">
        <v>345</v>
      </c>
      <c r="B222" s="122"/>
      <c r="C222" s="122"/>
    </row>
    <row r="223" ht="15" customHeight="1" outlineLevel="2" spans="1:3">
      <c r="A223" s="176" t="s">
        <v>346</v>
      </c>
      <c r="B223" s="122">
        <v>51</v>
      </c>
      <c r="C223" s="122"/>
    </row>
    <row r="224" ht="15" customHeight="1" outlineLevel="2" spans="1:3">
      <c r="A224" s="176" t="s">
        <v>347</v>
      </c>
      <c r="B224" s="122"/>
      <c r="C224" s="122"/>
    </row>
    <row r="225" ht="15" customHeight="1" outlineLevel="2" spans="1:3">
      <c r="A225" s="176" t="s">
        <v>348</v>
      </c>
      <c r="B225" s="122"/>
      <c r="C225" s="122"/>
    </row>
    <row r="226" ht="15" customHeight="1" outlineLevel="2" spans="1:3">
      <c r="A226" s="177" t="s">
        <v>349</v>
      </c>
      <c r="B226" s="122">
        <v>72</v>
      </c>
      <c r="C226" s="122"/>
    </row>
    <row r="227" ht="15" customHeight="1" outlineLevel="1" spans="1:3">
      <c r="A227" s="177" t="s">
        <v>350</v>
      </c>
      <c r="B227" s="122">
        <v>84</v>
      </c>
      <c r="C227" s="122"/>
    </row>
    <row r="228" ht="15" customHeight="1" outlineLevel="2" spans="1:3">
      <c r="A228" s="177" t="s">
        <v>237</v>
      </c>
      <c r="B228" s="122"/>
      <c r="C228" s="122"/>
    </row>
    <row r="229" ht="15" customHeight="1" outlineLevel="2" spans="1:3">
      <c r="A229" s="176" t="s">
        <v>351</v>
      </c>
      <c r="B229" s="122"/>
      <c r="C229" s="122"/>
    </row>
    <row r="230" ht="15" customHeight="1" outlineLevel="2" spans="1:3">
      <c r="A230" s="176" t="s">
        <v>352</v>
      </c>
      <c r="B230" s="122">
        <v>236</v>
      </c>
      <c r="C230" s="122"/>
    </row>
    <row r="231" ht="15" customHeight="1" outlineLevel="2" spans="1:3">
      <c r="A231" s="176" t="s">
        <v>353</v>
      </c>
      <c r="B231" s="122"/>
      <c r="C231" s="122"/>
    </row>
    <row r="232" ht="15" customHeight="1" outlineLevel="2" spans="1:3">
      <c r="A232" s="177" t="s">
        <v>354</v>
      </c>
      <c r="B232" s="122">
        <v>236</v>
      </c>
      <c r="C232" s="122"/>
    </row>
    <row r="233" ht="15" customHeight="1" outlineLevel="1" spans="1:3">
      <c r="A233" s="177" t="s">
        <v>202</v>
      </c>
      <c r="B233" s="122">
        <v>0</v>
      </c>
      <c r="C233" s="122"/>
    </row>
    <row r="234" ht="15" customHeight="1" outlineLevel="2" spans="1:3">
      <c r="A234" s="177" t="s">
        <v>355</v>
      </c>
      <c r="B234" s="122"/>
      <c r="C234" s="122"/>
    </row>
    <row r="235" ht="15" customHeight="1" outlineLevel="2" spans="1:3">
      <c r="A235" s="122" t="s">
        <v>356</v>
      </c>
      <c r="B235" s="122"/>
      <c r="C235" s="122"/>
    </row>
    <row r="236" ht="15" customHeight="1" outlineLevel="2" spans="1:3">
      <c r="A236" s="176" t="s">
        <v>357</v>
      </c>
      <c r="B236" s="122"/>
      <c r="C236" s="122"/>
    </row>
    <row r="237" ht="15" customHeight="1" outlineLevel="2" spans="1:3">
      <c r="A237" s="176" t="s">
        <v>203</v>
      </c>
      <c r="B237" s="122">
        <v>0</v>
      </c>
      <c r="C237" s="122"/>
    </row>
    <row r="238" ht="15" customHeight="1" outlineLevel="2" spans="1:3">
      <c r="A238" s="176" t="s">
        <v>358</v>
      </c>
      <c r="B238" s="122">
        <v>0</v>
      </c>
      <c r="C238" s="122"/>
    </row>
    <row r="239" ht="15" customHeight="1" outlineLevel="1" spans="1:3">
      <c r="A239" s="177" t="s">
        <v>359</v>
      </c>
      <c r="B239" s="122"/>
      <c r="C239" s="122"/>
    </row>
    <row r="240" ht="15" customHeight="1" outlineLevel="2" spans="1:3">
      <c r="A240" s="177" t="s">
        <v>360</v>
      </c>
      <c r="B240" s="122"/>
      <c r="C240" s="122"/>
    </row>
    <row r="241" ht="15" customHeight="1" outlineLevel="2" spans="1:3">
      <c r="A241" s="177" t="s">
        <v>361</v>
      </c>
      <c r="B241" s="122"/>
      <c r="C241" s="122"/>
    </row>
    <row r="242" ht="15" customHeight="1" outlineLevel="2" spans="1:3">
      <c r="A242" s="176" t="s">
        <v>362</v>
      </c>
      <c r="B242" s="122"/>
      <c r="C242" s="122"/>
    </row>
    <row r="243" ht="15" customHeight="1" outlineLevel="2" spans="1:3">
      <c r="A243" s="176" t="s">
        <v>363</v>
      </c>
      <c r="B243" s="122"/>
      <c r="C243" s="122"/>
    </row>
    <row r="244" ht="15" customHeight="1" outlineLevel="2" spans="1:3">
      <c r="A244" s="176" t="s">
        <v>364</v>
      </c>
      <c r="B244" s="122"/>
      <c r="C244" s="122"/>
    </row>
    <row r="245" ht="15" customHeight="1" outlineLevel="1" spans="1:3">
      <c r="A245" s="177" t="s">
        <v>365</v>
      </c>
      <c r="B245" s="122"/>
      <c r="C245" s="122"/>
    </row>
    <row r="246" ht="15" customHeight="1" outlineLevel="2" spans="1:3">
      <c r="A246" s="177" t="s">
        <v>366</v>
      </c>
      <c r="B246" s="122"/>
      <c r="C246" s="122"/>
    </row>
    <row r="247" ht="15" customHeight="1" outlineLevel="2" spans="1:3">
      <c r="A247" s="177" t="s">
        <v>367</v>
      </c>
      <c r="B247" s="122"/>
      <c r="C247" s="122"/>
    </row>
    <row r="248" ht="15" customHeight="1" spans="1:3">
      <c r="A248" s="122" t="s">
        <v>368</v>
      </c>
      <c r="B248" s="122"/>
      <c r="C248" s="122"/>
    </row>
    <row r="249" ht="15" customHeight="1" outlineLevel="1" spans="1:3">
      <c r="A249" s="176" t="s">
        <v>204</v>
      </c>
      <c r="B249" s="122">
        <v>6873</v>
      </c>
      <c r="C249" s="122"/>
    </row>
    <row r="250" ht="15" customHeight="1" outlineLevel="1" spans="1:3">
      <c r="A250" s="176" t="s">
        <v>369</v>
      </c>
      <c r="B250" s="122">
        <v>0</v>
      </c>
      <c r="C250" s="122"/>
    </row>
    <row r="251" ht="15" customHeight="1" spans="1:3">
      <c r="A251" s="122" t="s">
        <v>370</v>
      </c>
      <c r="B251" s="122"/>
      <c r="C251" s="122"/>
    </row>
    <row r="252" ht="15" customHeight="1" outlineLevel="1" spans="1:3">
      <c r="A252" s="177" t="s">
        <v>371</v>
      </c>
      <c r="B252" s="122"/>
      <c r="C252" s="122"/>
    </row>
    <row r="253" ht="15" customHeight="1" outlineLevel="2" spans="1:3">
      <c r="A253" s="177" t="s">
        <v>372</v>
      </c>
      <c r="B253" s="122">
        <v>5625</v>
      </c>
      <c r="C253" s="122"/>
    </row>
    <row r="254" ht="15" customHeight="1" outlineLevel="2" spans="1:3">
      <c r="A254" s="176" t="s">
        <v>228</v>
      </c>
      <c r="B254" s="122">
        <v>5042</v>
      </c>
      <c r="C254" s="122"/>
    </row>
    <row r="255" ht="15" customHeight="1" outlineLevel="2" spans="1:3">
      <c r="A255" s="176" t="s">
        <v>229</v>
      </c>
      <c r="B255" s="122"/>
      <c r="C255" s="122"/>
    </row>
    <row r="256" ht="15" customHeight="1" outlineLevel="2" spans="1:3">
      <c r="A256" s="176" t="s">
        <v>230</v>
      </c>
      <c r="B256" s="122"/>
      <c r="C256" s="175"/>
    </row>
    <row r="257" ht="15" customHeight="1" outlineLevel="2" spans="1:3">
      <c r="A257" s="177" t="s">
        <v>269</v>
      </c>
      <c r="B257" s="122"/>
      <c r="C257" s="122"/>
    </row>
    <row r="258" ht="15" customHeight="1" outlineLevel="2" spans="1:3">
      <c r="A258" s="177" t="s">
        <v>373</v>
      </c>
      <c r="B258" s="122">
        <v>120</v>
      </c>
      <c r="C258" s="122"/>
    </row>
    <row r="259" ht="15" customHeight="1" outlineLevel="2" spans="1:3">
      <c r="A259" s="177" t="s">
        <v>374</v>
      </c>
      <c r="B259" s="122"/>
      <c r="C259" s="122"/>
    </row>
    <row r="260" ht="15" customHeight="1" outlineLevel="2" spans="1:3">
      <c r="A260" s="177" t="s">
        <v>375</v>
      </c>
      <c r="B260" s="122"/>
      <c r="C260" s="122"/>
    </row>
    <row r="261" ht="15" customHeight="1" outlineLevel="1" spans="1:3">
      <c r="A261" s="177" t="s">
        <v>376</v>
      </c>
      <c r="B261" s="122"/>
      <c r="C261" s="122"/>
    </row>
    <row r="262" ht="15" customHeight="1" spans="1:3">
      <c r="A262" s="122" t="s">
        <v>237</v>
      </c>
      <c r="B262" s="122"/>
      <c r="C262" s="122"/>
    </row>
    <row r="263" ht="15" customHeight="1" outlineLevel="1" spans="1:3">
      <c r="A263" s="176" t="s">
        <v>377</v>
      </c>
      <c r="B263" s="122">
        <v>463</v>
      </c>
      <c r="C263" s="122"/>
    </row>
    <row r="264" ht="15" customHeight="1" outlineLevel="2" spans="1:3">
      <c r="A264" s="176" t="s">
        <v>378</v>
      </c>
      <c r="B264" s="122">
        <v>0</v>
      </c>
      <c r="C264" s="122"/>
    </row>
    <row r="265" ht="15" customHeight="1" outlineLevel="2" spans="1:3">
      <c r="A265" s="176" t="s">
        <v>228</v>
      </c>
      <c r="B265" s="122"/>
      <c r="C265" s="122"/>
    </row>
    <row r="266" ht="15" customHeight="1" outlineLevel="2" spans="1:3">
      <c r="A266" s="177" t="s">
        <v>229</v>
      </c>
      <c r="B266" s="122"/>
      <c r="C266" s="122"/>
    </row>
    <row r="267" ht="15" customHeight="1" outlineLevel="2" spans="1:3">
      <c r="A267" s="177" t="s">
        <v>230</v>
      </c>
      <c r="B267" s="122"/>
      <c r="C267" s="122"/>
    </row>
    <row r="268" ht="15" customHeight="1" outlineLevel="2" spans="1:3">
      <c r="A268" s="177" t="s">
        <v>379</v>
      </c>
      <c r="B268" s="122"/>
      <c r="C268" s="122"/>
    </row>
    <row r="269" ht="15" customHeight="1" outlineLevel="2" spans="1:3">
      <c r="A269" s="176" t="s">
        <v>237</v>
      </c>
      <c r="B269" s="122"/>
      <c r="C269" s="122"/>
    </row>
    <row r="270" ht="15" customHeight="1" outlineLevel="2" spans="1:3">
      <c r="A270" s="176" t="s">
        <v>380</v>
      </c>
      <c r="B270" s="122"/>
      <c r="C270" s="122"/>
    </row>
    <row r="271" ht="15" customHeight="1" outlineLevel="2" spans="1:3">
      <c r="A271" s="176" t="s">
        <v>381</v>
      </c>
      <c r="B271" s="122">
        <v>0</v>
      </c>
      <c r="C271" s="122"/>
    </row>
    <row r="272" ht="15" customHeight="1" outlineLevel="2" spans="1:3">
      <c r="A272" s="177" t="s">
        <v>228</v>
      </c>
      <c r="B272" s="122"/>
      <c r="C272" s="122"/>
    </row>
    <row r="273" ht="15" customHeight="1" outlineLevel="1" spans="1:3">
      <c r="A273" s="177" t="s">
        <v>229</v>
      </c>
      <c r="B273" s="122"/>
      <c r="C273" s="122"/>
    </row>
    <row r="274" ht="15" customHeight="1" outlineLevel="2" spans="1:3">
      <c r="A274" s="177" t="s">
        <v>230</v>
      </c>
      <c r="B274" s="122"/>
      <c r="C274" s="122"/>
    </row>
    <row r="275" ht="15" customHeight="1" outlineLevel="2" spans="1:3">
      <c r="A275" s="122" t="s">
        <v>382</v>
      </c>
      <c r="B275" s="122"/>
      <c r="C275" s="122"/>
    </row>
    <row r="276" ht="15" customHeight="1" outlineLevel="2" spans="1:3">
      <c r="A276" s="176" t="s">
        <v>383</v>
      </c>
      <c r="B276" s="122"/>
      <c r="C276" s="122"/>
    </row>
    <row r="277" ht="15" customHeight="1" outlineLevel="2" spans="1:3">
      <c r="A277" s="176" t="s">
        <v>237</v>
      </c>
      <c r="B277" s="122"/>
      <c r="C277" s="122"/>
    </row>
    <row r="278" ht="15" customHeight="1" outlineLevel="2" spans="1:3">
      <c r="A278" s="176" t="s">
        <v>384</v>
      </c>
      <c r="B278" s="122"/>
      <c r="C278" s="122"/>
    </row>
    <row r="279" ht="15" customHeight="1" outlineLevel="2" spans="1:3">
      <c r="A279" s="177" t="s">
        <v>385</v>
      </c>
      <c r="B279" s="122">
        <v>0</v>
      </c>
      <c r="C279" s="122"/>
    </row>
    <row r="280" ht="15" customHeight="1" outlineLevel="2" spans="1:3">
      <c r="A280" s="177" t="s">
        <v>228</v>
      </c>
      <c r="B280" s="122"/>
      <c r="C280" s="122"/>
    </row>
    <row r="281" ht="15" customHeight="1" outlineLevel="2" spans="1:3">
      <c r="A281" s="177" t="s">
        <v>229</v>
      </c>
      <c r="B281" s="122"/>
      <c r="C281" s="122"/>
    </row>
    <row r="282" ht="15" customHeight="1" outlineLevel="2" spans="1:3">
      <c r="A282" s="176" t="s">
        <v>230</v>
      </c>
      <c r="B282" s="122"/>
      <c r="C282" s="122"/>
    </row>
    <row r="283" ht="15" customHeight="1" outlineLevel="2" spans="1:3">
      <c r="A283" s="176" t="s">
        <v>386</v>
      </c>
      <c r="B283" s="122"/>
      <c r="C283" s="122"/>
    </row>
    <row r="284" ht="15" customHeight="1" outlineLevel="2" spans="1:3">
      <c r="A284" s="176" t="s">
        <v>387</v>
      </c>
      <c r="B284" s="122"/>
      <c r="C284" s="122"/>
    </row>
    <row r="285" ht="15" customHeight="1" outlineLevel="2" spans="1:3">
      <c r="A285" s="177" t="s">
        <v>388</v>
      </c>
      <c r="B285" s="122"/>
      <c r="C285" s="122"/>
    </row>
    <row r="286" ht="15" customHeight="1" outlineLevel="2" spans="1:3">
      <c r="A286" s="177" t="s">
        <v>237</v>
      </c>
      <c r="B286" s="122"/>
      <c r="C286" s="122"/>
    </row>
    <row r="287" ht="15" customHeight="1" outlineLevel="2" spans="1:3">
      <c r="A287" s="177" t="s">
        <v>389</v>
      </c>
      <c r="B287" s="122"/>
      <c r="C287" s="122"/>
    </row>
    <row r="288" ht="15" customHeight="1" outlineLevel="2" spans="1:3">
      <c r="A288" s="122" t="s">
        <v>390</v>
      </c>
      <c r="B288" s="122">
        <v>1248</v>
      </c>
      <c r="C288" s="122"/>
    </row>
    <row r="289" ht="15" customHeight="1" outlineLevel="2" spans="1:3">
      <c r="A289" s="176" t="s">
        <v>228</v>
      </c>
      <c r="B289" s="122">
        <v>558</v>
      </c>
      <c r="C289" s="122"/>
    </row>
    <row r="290" ht="15" customHeight="1" outlineLevel="2" spans="1:3">
      <c r="A290" s="176" t="s">
        <v>229</v>
      </c>
      <c r="B290" s="122"/>
      <c r="C290" s="122"/>
    </row>
    <row r="291" ht="15" customHeight="1" outlineLevel="2" spans="1:3">
      <c r="A291" s="176" t="s">
        <v>230</v>
      </c>
      <c r="B291" s="122">
        <v>90</v>
      </c>
      <c r="C291" s="122"/>
    </row>
    <row r="292" ht="15" customHeight="1" outlineLevel="2" spans="1:3">
      <c r="A292" s="177" t="s">
        <v>391</v>
      </c>
      <c r="B292" s="122"/>
      <c r="C292" s="122"/>
    </row>
    <row r="293" ht="15" customHeight="1" outlineLevel="2" spans="1:3">
      <c r="A293" s="177" t="s">
        <v>392</v>
      </c>
      <c r="B293" s="122"/>
      <c r="C293" s="122"/>
    </row>
    <row r="294" ht="15" customHeight="1" outlineLevel="2" spans="1:3">
      <c r="A294" s="177" t="s">
        <v>393</v>
      </c>
      <c r="B294" s="122"/>
      <c r="C294" s="122"/>
    </row>
    <row r="295" ht="15" customHeight="1" outlineLevel="1" spans="1:3">
      <c r="A295" s="176" t="s">
        <v>394</v>
      </c>
      <c r="B295" s="122"/>
      <c r="C295" s="122"/>
    </row>
    <row r="296" ht="15" customHeight="1" outlineLevel="2" spans="1:3">
      <c r="A296" s="176" t="s">
        <v>395</v>
      </c>
      <c r="B296" s="122"/>
      <c r="C296" s="122"/>
    </row>
    <row r="297" ht="15" customHeight="1" outlineLevel="2" spans="1:3">
      <c r="A297" s="176" t="s">
        <v>396</v>
      </c>
      <c r="B297" s="122">
        <v>20</v>
      </c>
      <c r="C297" s="122"/>
    </row>
    <row r="298" ht="15" customHeight="1" outlineLevel="2" spans="1:3">
      <c r="A298" s="177" t="s">
        <v>397</v>
      </c>
      <c r="B298" s="122">
        <v>256</v>
      </c>
      <c r="C298" s="122"/>
    </row>
    <row r="299" ht="15" customHeight="1" outlineLevel="2" spans="1:3">
      <c r="A299" s="177" t="s">
        <v>269</v>
      </c>
      <c r="B299" s="122">
        <v>141</v>
      </c>
      <c r="C299" s="122"/>
    </row>
    <row r="300" ht="15" customHeight="1" outlineLevel="2" spans="1:3">
      <c r="A300" s="177" t="s">
        <v>237</v>
      </c>
      <c r="B300" s="122"/>
      <c r="C300" s="122"/>
    </row>
    <row r="301" ht="15" customHeight="1" outlineLevel="2" spans="1:3">
      <c r="A301" s="122" t="s">
        <v>398</v>
      </c>
      <c r="B301" s="122">
        <v>183</v>
      </c>
      <c r="C301" s="122"/>
    </row>
    <row r="302" ht="15" customHeight="1" outlineLevel="1" collapsed="1" spans="1:3">
      <c r="A302" s="176" t="s">
        <v>399</v>
      </c>
      <c r="B302" s="122">
        <v>0</v>
      </c>
      <c r="C302" s="122"/>
    </row>
    <row r="303" ht="15" hidden="1" customHeight="1" outlineLevel="2" spans="1:3">
      <c r="A303" s="176" t="s">
        <v>228</v>
      </c>
      <c r="B303" s="122"/>
      <c r="C303" s="122"/>
    </row>
    <row r="304" ht="15" hidden="1" customHeight="1" outlineLevel="2" spans="1:3">
      <c r="A304" s="176" t="s">
        <v>229</v>
      </c>
      <c r="B304" s="122"/>
      <c r="C304" s="122"/>
    </row>
    <row r="305" ht="15" hidden="1" customHeight="1" outlineLevel="2" spans="1:3">
      <c r="A305" s="177" t="s">
        <v>230</v>
      </c>
      <c r="B305" s="122"/>
      <c r="C305" s="122"/>
    </row>
    <row r="306" ht="15" hidden="1" customHeight="1" outlineLevel="2" spans="1:3">
      <c r="A306" s="177" t="s">
        <v>400</v>
      </c>
      <c r="B306" s="122"/>
      <c r="C306" s="122"/>
    </row>
    <row r="307" ht="15" hidden="1" customHeight="1" outlineLevel="2" spans="1:3">
      <c r="A307" s="177" t="s">
        <v>401</v>
      </c>
      <c r="B307" s="122"/>
      <c r="C307" s="122"/>
    </row>
    <row r="308" ht="15" hidden="1" customHeight="1" outlineLevel="2" spans="1:3">
      <c r="A308" s="176" t="s">
        <v>402</v>
      </c>
      <c r="B308" s="122"/>
      <c r="C308" s="122"/>
    </row>
    <row r="309" ht="15" hidden="1" customHeight="1" outlineLevel="2" spans="1:3">
      <c r="A309" s="176" t="s">
        <v>269</v>
      </c>
      <c r="B309" s="122"/>
      <c r="C309" s="122"/>
    </row>
    <row r="310" ht="15" hidden="1" customHeight="1" outlineLevel="2" spans="1:3">
      <c r="A310" s="176" t="s">
        <v>237</v>
      </c>
      <c r="B310" s="122"/>
      <c r="C310" s="122"/>
    </row>
    <row r="311" ht="15" hidden="1" customHeight="1" outlineLevel="2" spans="1:3">
      <c r="A311" s="177" t="s">
        <v>403</v>
      </c>
      <c r="B311" s="122"/>
      <c r="C311" s="122"/>
    </row>
    <row r="312" ht="15" hidden="1" customHeight="1" outlineLevel="2" spans="1:3">
      <c r="A312" s="177" t="s">
        <v>404</v>
      </c>
      <c r="B312" s="122">
        <v>0</v>
      </c>
      <c r="C312" s="122"/>
    </row>
    <row r="313" ht="15" hidden="1" customHeight="1" outlineLevel="2" spans="1:3">
      <c r="A313" s="177" t="s">
        <v>228</v>
      </c>
      <c r="B313" s="122"/>
      <c r="C313" s="122"/>
    </row>
    <row r="314" ht="15" customHeight="1" outlineLevel="1" collapsed="1" spans="1:3">
      <c r="A314" s="122" t="s">
        <v>229</v>
      </c>
      <c r="B314" s="122"/>
      <c r="C314" s="122"/>
    </row>
    <row r="315" ht="15" hidden="1" customHeight="1" outlineLevel="2" spans="1:3">
      <c r="A315" s="176" t="s">
        <v>230</v>
      </c>
      <c r="B315" s="122"/>
      <c r="C315" s="122"/>
    </row>
    <row r="316" ht="15" hidden="1" customHeight="1" outlineLevel="2" spans="1:3">
      <c r="A316" s="176" t="s">
        <v>405</v>
      </c>
      <c r="B316" s="122"/>
      <c r="C316" s="122"/>
    </row>
    <row r="317" ht="15" hidden="1" customHeight="1" outlineLevel="2" spans="1:3">
      <c r="A317" s="176" t="s">
        <v>406</v>
      </c>
      <c r="B317" s="122"/>
      <c r="C317" s="122"/>
    </row>
    <row r="318" ht="15" hidden="1" customHeight="1" outlineLevel="2" spans="1:3">
      <c r="A318" s="177" t="s">
        <v>407</v>
      </c>
      <c r="B318" s="122"/>
      <c r="C318" s="122"/>
    </row>
    <row r="319" ht="15" hidden="1" customHeight="1" outlineLevel="2" spans="1:3">
      <c r="A319" s="177" t="s">
        <v>269</v>
      </c>
      <c r="B319" s="122"/>
      <c r="C319" s="122"/>
    </row>
    <row r="320" ht="15" hidden="1" customHeight="1" outlineLevel="2" spans="1:3">
      <c r="A320" s="177" t="s">
        <v>237</v>
      </c>
      <c r="B320" s="122"/>
      <c r="C320" s="122"/>
    </row>
    <row r="321" ht="15" hidden="1" customHeight="1" outlineLevel="2" spans="1:3">
      <c r="A321" s="176" t="s">
        <v>408</v>
      </c>
      <c r="B321" s="122"/>
      <c r="C321" s="122"/>
    </row>
    <row r="322" ht="15" hidden="1" customHeight="1" outlineLevel="2" spans="1:3">
      <c r="A322" s="176" t="s">
        <v>409</v>
      </c>
      <c r="B322" s="122">
        <v>0</v>
      </c>
      <c r="C322" s="122"/>
    </row>
    <row r="323" ht="15" customHeight="1" outlineLevel="1" collapsed="1" spans="1:3">
      <c r="A323" s="176" t="s">
        <v>228</v>
      </c>
      <c r="B323" s="122"/>
      <c r="C323" s="122"/>
    </row>
    <row r="324" ht="15" hidden="1" customHeight="1" outlineLevel="2" spans="1:3">
      <c r="A324" s="177" t="s">
        <v>229</v>
      </c>
      <c r="B324" s="122"/>
      <c r="C324" s="122"/>
    </row>
    <row r="325" ht="15" hidden="1" customHeight="1" outlineLevel="2" spans="1:3">
      <c r="A325" s="177" t="s">
        <v>230</v>
      </c>
      <c r="B325" s="122"/>
      <c r="C325" s="122"/>
    </row>
    <row r="326" ht="15" hidden="1" customHeight="1" outlineLevel="2" spans="1:3">
      <c r="A326" s="177" t="s">
        <v>410</v>
      </c>
      <c r="B326" s="122"/>
      <c r="C326" s="122"/>
    </row>
    <row r="327" ht="15" hidden="1" customHeight="1" outlineLevel="2" spans="1:3">
      <c r="A327" s="122" t="s">
        <v>411</v>
      </c>
      <c r="B327" s="122"/>
      <c r="C327" s="122"/>
    </row>
    <row r="328" ht="15" hidden="1" customHeight="1" outlineLevel="2" spans="1:3">
      <c r="A328" s="176" t="s">
        <v>237</v>
      </c>
      <c r="B328" s="122"/>
      <c r="C328" s="122"/>
    </row>
    <row r="329" ht="15" hidden="1" customHeight="1" outlineLevel="2" spans="1:3">
      <c r="A329" s="176" t="s">
        <v>412</v>
      </c>
      <c r="B329" s="122"/>
      <c r="C329" s="122"/>
    </row>
    <row r="330" ht="15" hidden="1" customHeight="1" outlineLevel="2" spans="1:3">
      <c r="A330" s="176" t="s">
        <v>413</v>
      </c>
      <c r="B330" s="122">
        <v>0</v>
      </c>
      <c r="C330" s="122"/>
    </row>
    <row r="331" ht="15" hidden="1" customHeight="1" outlineLevel="2" spans="1:3">
      <c r="A331" s="177" t="s">
        <v>228</v>
      </c>
      <c r="B331" s="122"/>
      <c r="C331" s="122"/>
    </row>
    <row r="332" ht="15" hidden="1" customHeight="1" outlineLevel="2" spans="1:3">
      <c r="A332" s="177" t="s">
        <v>229</v>
      </c>
      <c r="B332" s="122"/>
      <c r="C332" s="122"/>
    </row>
    <row r="333" ht="15" hidden="1" customHeight="1" outlineLevel="2" spans="1:3">
      <c r="A333" s="177" t="s">
        <v>269</v>
      </c>
      <c r="B333" s="122"/>
      <c r="C333" s="122"/>
    </row>
    <row r="334" ht="15" hidden="1" customHeight="1" outlineLevel="2" spans="1:3">
      <c r="A334" s="177" t="s">
        <v>414</v>
      </c>
      <c r="B334" s="122"/>
      <c r="C334" s="122"/>
    </row>
    <row r="335" ht="15" hidden="1" customHeight="1" outlineLevel="2" spans="1:3">
      <c r="A335" s="177" t="s">
        <v>415</v>
      </c>
      <c r="B335" s="122"/>
      <c r="C335" s="122"/>
    </row>
    <row r="336" ht="15" hidden="1" customHeight="1" outlineLevel="2" spans="1:3">
      <c r="A336" s="176" t="s">
        <v>416</v>
      </c>
      <c r="B336" s="122">
        <v>0</v>
      </c>
      <c r="C336" s="122"/>
    </row>
    <row r="337" ht="15" customHeight="1" outlineLevel="1" spans="1:3">
      <c r="A337" s="176" t="s">
        <v>417</v>
      </c>
      <c r="B337" s="122"/>
      <c r="C337" s="122"/>
    </row>
    <row r="338" ht="15" customHeight="1" outlineLevel="2" spans="1:3">
      <c r="A338" s="176" t="s">
        <v>418</v>
      </c>
      <c r="B338" s="122"/>
      <c r="C338" s="122"/>
    </row>
    <row r="339" ht="15" customHeight="1" outlineLevel="2" spans="1:3">
      <c r="A339" s="177" t="s">
        <v>205</v>
      </c>
      <c r="B339" s="122">
        <v>26681</v>
      </c>
      <c r="C339" s="122"/>
    </row>
    <row r="340" ht="15" customHeight="1" outlineLevel="2" spans="1:3">
      <c r="A340" s="177" t="s">
        <v>419</v>
      </c>
      <c r="B340" s="122">
        <v>16955</v>
      </c>
      <c r="C340" s="122"/>
    </row>
    <row r="341" ht="15" customHeight="1" outlineLevel="2" spans="1:3">
      <c r="A341" s="177" t="s">
        <v>228</v>
      </c>
      <c r="B341" s="122">
        <v>15869</v>
      </c>
      <c r="C341" s="122"/>
    </row>
    <row r="342" ht="15" customHeight="1" outlineLevel="2" spans="1:3">
      <c r="A342" s="122" t="s">
        <v>229</v>
      </c>
      <c r="B342" s="122"/>
      <c r="C342" s="122"/>
    </row>
    <row r="343" ht="15" customHeight="1" outlineLevel="2" spans="1:3">
      <c r="A343" s="176" t="s">
        <v>230</v>
      </c>
      <c r="B343" s="122"/>
      <c r="C343" s="122"/>
    </row>
    <row r="344" ht="15" customHeight="1" outlineLevel="2" spans="1:3">
      <c r="A344" s="176" t="s">
        <v>420</v>
      </c>
      <c r="B344" s="122">
        <v>1086</v>
      </c>
      <c r="C344" s="122"/>
    </row>
    <row r="345" ht="15" customHeight="1" outlineLevel="2" spans="1:6">
      <c r="A345" s="176" t="s">
        <v>421</v>
      </c>
      <c r="B345" s="122">
        <v>9726</v>
      </c>
      <c r="C345" s="175"/>
      <c r="E345" s="122"/>
      <c r="F345" s="175"/>
    </row>
    <row r="346" ht="15" customHeight="1" outlineLevel="1" spans="1:3">
      <c r="A346" s="177" t="s">
        <v>422</v>
      </c>
      <c r="B346" s="122">
        <v>538</v>
      </c>
      <c r="C346" s="122"/>
    </row>
    <row r="347" ht="15" customHeight="1" outlineLevel="2" spans="1:3">
      <c r="A347" s="177" t="s">
        <v>423</v>
      </c>
      <c r="B347" s="122">
        <v>1980</v>
      </c>
      <c r="C347" s="122"/>
    </row>
    <row r="348" ht="15" customHeight="1" outlineLevel="2" spans="1:3">
      <c r="A348" s="177" t="s">
        <v>424</v>
      </c>
      <c r="B348" s="122">
        <v>442</v>
      </c>
      <c r="C348" s="122"/>
    </row>
    <row r="349" ht="15" customHeight="1" outlineLevel="2" spans="1:3">
      <c r="A349" s="176" t="s">
        <v>425</v>
      </c>
      <c r="B349" s="122"/>
      <c r="C349" s="122"/>
    </row>
    <row r="350" ht="15" customHeight="1" outlineLevel="2" spans="1:3">
      <c r="A350" s="176" t="s">
        <v>426</v>
      </c>
      <c r="B350" s="122">
        <v>200</v>
      </c>
      <c r="C350" s="122"/>
    </row>
    <row r="351" ht="15" customHeight="1" outlineLevel="2" spans="1:3">
      <c r="A351" s="176" t="s">
        <v>427</v>
      </c>
      <c r="B351" s="122">
        <v>6566</v>
      </c>
      <c r="C351" s="122"/>
    </row>
    <row r="352" ht="15" customHeight="1" outlineLevel="2" spans="1:3">
      <c r="A352" s="177" t="s">
        <v>428</v>
      </c>
      <c r="B352" s="122">
        <v>0</v>
      </c>
      <c r="C352" s="122"/>
    </row>
    <row r="353" ht="15" customHeight="1" outlineLevel="2" spans="1:3">
      <c r="A353" s="177" t="s">
        <v>429</v>
      </c>
      <c r="B353" s="122"/>
      <c r="C353" s="122"/>
    </row>
    <row r="354" ht="15" customHeight="1" outlineLevel="2" spans="1:3">
      <c r="A354" s="177" t="s">
        <v>430</v>
      </c>
      <c r="B354" s="122"/>
      <c r="C354" s="122"/>
    </row>
    <row r="355" ht="15" customHeight="1" outlineLevel="1" spans="1:3">
      <c r="A355" s="122" t="s">
        <v>431</v>
      </c>
      <c r="B355" s="122"/>
      <c r="C355" s="122"/>
    </row>
    <row r="356" ht="15" customHeight="1" outlineLevel="2" spans="1:3">
      <c r="A356" s="176" t="s">
        <v>432</v>
      </c>
      <c r="B356" s="122"/>
      <c r="C356" s="122"/>
    </row>
    <row r="357" ht="15" customHeight="1" outlineLevel="2" spans="1:3">
      <c r="A357" s="176" t="s">
        <v>433</v>
      </c>
      <c r="B357" s="122"/>
      <c r="C357" s="122"/>
    </row>
    <row r="358" ht="15" customHeight="1" outlineLevel="2" spans="1:3">
      <c r="A358" s="176" t="s">
        <v>434</v>
      </c>
      <c r="B358" s="122">
        <v>0</v>
      </c>
      <c r="C358" s="122"/>
    </row>
    <row r="359" ht="15" customHeight="1" outlineLevel="2" spans="1:3">
      <c r="A359" s="177" t="s">
        <v>435</v>
      </c>
      <c r="B359" s="122"/>
      <c r="C359" s="122"/>
    </row>
    <row r="360" ht="15" customHeight="1" outlineLevel="2" spans="1:3">
      <c r="A360" s="177" t="s">
        <v>436</v>
      </c>
      <c r="B360" s="122"/>
      <c r="C360" s="122"/>
    </row>
    <row r="361" ht="15" customHeight="1" outlineLevel="2" spans="1:3">
      <c r="A361" s="177" t="s">
        <v>437</v>
      </c>
      <c r="B361" s="122"/>
      <c r="C361" s="122"/>
    </row>
    <row r="362" ht="15" customHeight="1" outlineLevel="2" spans="1:3">
      <c r="A362" s="176" t="s">
        <v>438</v>
      </c>
      <c r="B362" s="122"/>
      <c r="C362" s="122"/>
    </row>
    <row r="363" ht="15" customHeight="1" outlineLevel="1" spans="1:3">
      <c r="A363" s="176" t="s">
        <v>439</v>
      </c>
      <c r="B363" s="122"/>
      <c r="C363" s="122"/>
    </row>
    <row r="364" ht="15" customHeight="1" outlineLevel="2" spans="1:3">
      <c r="A364" s="176" t="s">
        <v>440</v>
      </c>
      <c r="B364" s="122">
        <v>0</v>
      </c>
      <c r="C364" s="122"/>
    </row>
    <row r="365" ht="15" customHeight="1" outlineLevel="2" spans="1:3">
      <c r="A365" s="177" t="s">
        <v>441</v>
      </c>
      <c r="B365" s="122"/>
      <c r="C365" s="122"/>
    </row>
    <row r="366" ht="15" customHeight="1" outlineLevel="2" spans="1:3">
      <c r="A366" s="177" t="s">
        <v>442</v>
      </c>
      <c r="B366" s="122"/>
      <c r="C366" s="122"/>
    </row>
    <row r="367" ht="15" customHeight="1" outlineLevel="2" spans="1:3">
      <c r="A367" s="177" t="s">
        <v>443</v>
      </c>
      <c r="B367" s="122"/>
      <c r="C367" s="122"/>
    </row>
    <row r="368" ht="15" customHeight="1" outlineLevel="2" spans="1:3">
      <c r="A368" s="122" t="s">
        <v>444</v>
      </c>
      <c r="B368" s="122">
        <v>0</v>
      </c>
      <c r="C368" s="122"/>
    </row>
    <row r="369" ht="15" customHeight="1" outlineLevel="2" spans="1:3">
      <c r="A369" s="176" t="s">
        <v>445</v>
      </c>
      <c r="B369" s="122"/>
      <c r="C369" s="122"/>
    </row>
    <row r="370" ht="15" customHeight="1" outlineLevel="2" spans="1:3">
      <c r="A370" s="176" t="s">
        <v>446</v>
      </c>
      <c r="B370" s="122"/>
      <c r="C370" s="122"/>
    </row>
    <row r="371" ht="15" customHeight="1" outlineLevel="1" collapsed="1" spans="1:3">
      <c r="A371" s="176" t="s">
        <v>447</v>
      </c>
      <c r="B371" s="122"/>
      <c r="C371" s="122"/>
    </row>
    <row r="372" ht="15" hidden="1" customHeight="1" outlineLevel="2" spans="1:3">
      <c r="A372" s="176" t="s">
        <v>448</v>
      </c>
      <c r="B372" s="122">
        <v>0</v>
      </c>
      <c r="C372" s="122"/>
    </row>
    <row r="373" ht="15" hidden="1" customHeight="1" outlineLevel="2" spans="1:3">
      <c r="A373" s="177" t="s">
        <v>449</v>
      </c>
      <c r="B373" s="122"/>
      <c r="C373" s="122"/>
    </row>
    <row r="374" ht="15" hidden="1" customHeight="1" outlineLevel="2" spans="1:3">
      <c r="A374" s="177" t="s">
        <v>450</v>
      </c>
      <c r="B374" s="122"/>
      <c r="C374" s="122"/>
    </row>
    <row r="375" ht="15" hidden="1" customHeight="1" outlineLevel="2" spans="1:3">
      <c r="A375" s="177" t="s">
        <v>451</v>
      </c>
      <c r="B375" s="122"/>
      <c r="C375" s="122"/>
    </row>
    <row r="376" ht="15" hidden="1" customHeight="1" outlineLevel="2" spans="1:3">
      <c r="A376" s="177" t="s">
        <v>452</v>
      </c>
      <c r="B376" s="122">
        <v>0</v>
      </c>
      <c r="C376" s="122"/>
    </row>
    <row r="377" ht="15" hidden="1" customHeight="1" outlineLevel="2" spans="1:3">
      <c r="A377" s="122" t="s">
        <v>453</v>
      </c>
      <c r="B377" s="122"/>
      <c r="C377" s="122"/>
    </row>
    <row r="378" ht="15" hidden="1" customHeight="1" outlineLevel="2" spans="1:3">
      <c r="A378" s="176" t="s">
        <v>454</v>
      </c>
      <c r="B378" s="122"/>
      <c r="C378" s="122"/>
    </row>
    <row r="379" ht="15" hidden="1" customHeight="1" outlineLevel="2" spans="1:3">
      <c r="A379" s="176" t="s">
        <v>455</v>
      </c>
      <c r="B379" s="122"/>
      <c r="C379" s="122"/>
    </row>
    <row r="380" ht="15" customHeight="1" outlineLevel="1" spans="1:3">
      <c r="A380" s="176" t="s">
        <v>456</v>
      </c>
      <c r="B380" s="122"/>
      <c r="C380" s="122"/>
    </row>
    <row r="381" ht="15" customHeight="1" spans="1:3">
      <c r="A381" s="122" t="s">
        <v>457</v>
      </c>
      <c r="B381" s="122"/>
      <c r="C381" s="122"/>
    </row>
    <row r="382" ht="15" customHeight="1" outlineLevel="1" spans="1:3">
      <c r="A382" s="177" t="s">
        <v>458</v>
      </c>
      <c r="B382" s="122">
        <v>0</v>
      </c>
      <c r="C382" s="122"/>
    </row>
    <row r="383" ht="15" customHeight="1" outlineLevel="2" spans="1:3">
      <c r="A383" s="176" t="s">
        <v>459</v>
      </c>
      <c r="B383" s="122"/>
      <c r="C383" s="122"/>
    </row>
    <row r="384" ht="15" customHeight="1" outlineLevel="2" spans="1:3">
      <c r="A384" s="176" t="s">
        <v>460</v>
      </c>
      <c r="B384" s="122"/>
      <c r="C384" s="122"/>
    </row>
    <row r="385" ht="15" customHeight="1" outlineLevel="2" spans="1:3">
      <c r="A385" s="176" t="s">
        <v>461</v>
      </c>
      <c r="B385" s="122"/>
      <c r="C385" s="122"/>
    </row>
    <row r="386" ht="15" customHeight="1" outlineLevel="2" spans="1:3">
      <c r="A386" s="177" t="s">
        <v>462</v>
      </c>
      <c r="B386" s="122"/>
      <c r="C386" s="122"/>
    </row>
    <row r="387" ht="15" customHeight="1" outlineLevel="1" spans="1:3">
      <c r="A387" s="176" t="s">
        <v>463</v>
      </c>
      <c r="B387" s="122"/>
      <c r="C387" s="122"/>
    </row>
    <row r="388" ht="15" customHeight="1" outlineLevel="2" spans="1:3">
      <c r="A388" s="176" t="s">
        <v>464</v>
      </c>
      <c r="B388" s="122"/>
      <c r="C388" s="122"/>
    </row>
    <row r="389" ht="15" customHeight="1" outlineLevel="2" spans="1:3">
      <c r="A389" s="176" t="s">
        <v>465</v>
      </c>
      <c r="B389" s="122"/>
      <c r="C389" s="122"/>
    </row>
    <row r="390" ht="15" customHeight="1" outlineLevel="2" spans="1:3">
      <c r="A390" s="177" t="s">
        <v>206</v>
      </c>
      <c r="B390" s="122">
        <v>4420</v>
      </c>
      <c r="C390" s="122"/>
    </row>
    <row r="391" ht="15" customHeight="1" outlineLevel="2" spans="1:3">
      <c r="A391" s="177" t="s">
        <v>466</v>
      </c>
      <c r="B391" s="122">
        <v>1344</v>
      </c>
      <c r="C391" s="122"/>
    </row>
    <row r="392" ht="15" customHeight="1" outlineLevel="2" spans="1:3">
      <c r="A392" s="177" t="s">
        <v>228</v>
      </c>
      <c r="B392" s="122">
        <v>463</v>
      </c>
      <c r="C392" s="122"/>
    </row>
    <row r="393" ht="15" customHeight="1" outlineLevel="2" spans="1:3">
      <c r="A393" s="176" t="s">
        <v>229</v>
      </c>
      <c r="B393" s="122">
        <v>481</v>
      </c>
      <c r="C393" s="122"/>
    </row>
    <row r="394" ht="15" customHeight="1" outlineLevel="2" spans="1:3">
      <c r="A394" s="176" t="s">
        <v>230</v>
      </c>
      <c r="B394" s="122"/>
      <c r="C394" s="122"/>
    </row>
    <row r="395" ht="15" customHeight="1" outlineLevel="2" spans="1:3">
      <c r="A395" s="176" t="s">
        <v>467</v>
      </c>
      <c r="B395" s="122">
        <v>400</v>
      </c>
      <c r="C395" s="122"/>
    </row>
    <row r="396" ht="15" customHeight="1" outlineLevel="1" spans="1:3">
      <c r="A396" s="176" t="s">
        <v>468</v>
      </c>
      <c r="B396" s="122">
        <v>0</v>
      </c>
      <c r="C396" s="122"/>
    </row>
    <row r="397" ht="15" customHeight="1" outlineLevel="2" spans="1:3">
      <c r="A397" s="176" t="s">
        <v>469</v>
      </c>
      <c r="B397" s="122"/>
      <c r="C397" s="122"/>
    </row>
    <row r="398" ht="15" customHeight="1" outlineLevel="2" spans="1:3">
      <c r="A398" s="176" t="s">
        <v>470</v>
      </c>
      <c r="B398" s="122"/>
      <c r="C398" s="122"/>
    </row>
    <row r="399" ht="15" customHeight="1" outlineLevel="2" spans="1:3">
      <c r="A399" s="176" t="s">
        <v>471</v>
      </c>
      <c r="B399" s="122"/>
      <c r="C399" s="122"/>
    </row>
    <row r="400" ht="15" customHeight="1" outlineLevel="2" spans="1:3">
      <c r="A400" s="177" t="s">
        <v>472</v>
      </c>
      <c r="B400" s="122"/>
      <c r="C400" s="122"/>
    </row>
    <row r="401" ht="15" customHeight="1" outlineLevel="2" spans="1:3">
      <c r="A401" s="177" t="s">
        <v>473</v>
      </c>
      <c r="B401" s="122"/>
      <c r="C401" s="122"/>
    </row>
    <row r="402" ht="15" customHeight="1" outlineLevel="2" spans="1:3">
      <c r="A402" s="177" t="s">
        <v>474</v>
      </c>
      <c r="B402" s="122"/>
      <c r="C402" s="122"/>
    </row>
    <row r="403" ht="15" customHeight="1" outlineLevel="1" spans="1:3">
      <c r="A403" s="122" t="s">
        <v>475</v>
      </c>
      <c r="B403" s="122"/>
      <c r="C403" s="122"/>
    </row>
    <row r="404" ht="15" customHeight="1" outlineLevel="2" spans="1:3">
      <c r="A404" s="176" t="s">
        <v>476</v>
      </c>
      <c r="B404" s="122"/>
      <c r="C404" s="122"/>
    </row>
    <row r="405" ht="15" customHeight="1" outlineLevel="2" spans="1:3">
      <c r="A405" s="176" t="s">
        <v>477</v>
      </c>
      <c r="B405" s="122">
        <v>0</v>
      </c>
      <c r="C405" s="122"/>
    </row>
    <row r="406" ht="15" customHeight="1" outlineLevel="2" spans="1:3">
      <c r="A406" s="176" t="s">
        <v>469</v>
      </c>
      <c r="B406" s="122"/>
      <c r="C406" s="122"/>
    </row>
    <row r="407" ht="15" customHeight="1" outlineLevel="2" spans="1:3">
      <c r="A407" s="177" t="s">
        <v>478</v>
      </c>
      <c r="B407" s="122"/>
      <c r="C407" s="122"/>
    </row>
    <row r="408" ht="15" customHeight="1" outlineLevel="2" spans="1:3">
      <c r="A408" s="177" t="s">
        <v>479</v>
      </c>
      <c r="B408" s="122"/>
      <c r="C408" s="122"/>
    </row>
    <row r="409" ht="15" customHeight="1" outlineLevel="1" spans="1:3">
      <c r="A409" s="177" t="s">
        <v>480</v>
      </c>
      <c r="B409" s="122"/>
      <c r="C409" s="122"/>
    </row>
    <row r="410" ht="15" customHeight="1" outlineLevel="2" spans="1:3">
      <c r="A410" s="176" t="s">
        <v>481</v>
      </c>
      <c r="B410" s="122"/>
      <c r="C410" s="122"/>
    </row>
    <row r="411" ht="15" customHeight="1" outlineLevel="2" spans="1:3">
      <c r="A411" s="176" t="s">
        <v>482</v>
      </c>
      <c r="B411" s="122">
        <v>1444</v>
      </c>
      <c r="C411" s="122"/>
    </row>
    <row r="412" ht="15" customHeight="1" outlineLevel="2" spans="1:3">
      <c r="A412" s="176" t="s">
        <v>469</v>
      </c>
      <c r="B412" s="122"/>
      <c r="C412" s="122"/>
    </row>
    <row r="413" ht="15" customHeight="1" outlineLevel="1" spans="1:3">
      <c r="A413" s="177" t="s">
        <v>483</v>
      </c>
      <c r="B413" s="122">
        <v>159</v>
      </c>
      <c r="C413" s="122"/>
    </row>
    <row r="414" ht="15" customHeight="1" outlineLevel="2" spans="1:3">
      <c r="A414" s="177" t="s">
        <v>484</v>
      </c>
      <c r="B414" s="122"/>
      <c r="C414" s="122"/>
    </row>
    <row r="415" ht="15" customHeight="1" outlineLevel="2" spans="1:3">
      <c r="A415" s="177" t="s">
        <v>485</v>
      </c>
      <c r="B415" s="122">
        <v>1285</v>
      </c>
      <c r="C415" s="122"/>
    </row>
    <row r="416" ht="15" customHeight="1" outlineLevel="2" spans="1:3">
      <c r="A416" s="122" t="s">
        <v>486</v>
      </c>
      <c r="B416" s="122">
        <v>0</v>
      </c>
      <c r="C416" s="122"/>
    </row>
    <row r="417" ht="15" customHeight="1" outlineLevel="1" spans="1:3">
      <c r="A417" s="176" t="s">
        <v>469</v>
      </c>
      <c r="B417" s="122"/>
      <c r="C417" s="122"/>
    </row>
    <row r="418" ht="15" customHeight="1" outlineLevel="2" spans="1:3">
      <c r="A418" s="176" t="s">
        <v>487</v>
      </c>
      <c r="B418" s="122"/>
      <c r="C418" s="122"/>
    </row>
    <row r="419" ht="15" customHeight="1" outlineLevel="2" spans="1:3">
      <c r="A419" s="176" t="s">
        <v>488</v>
      </c>
      <c r="B419" s="122"/>
      <c r="C419" s="122"/>
    </row>
    <row r="420" ht="15" customHeight="1" outlineLevel="2" spans="1:3">
      <c r="A420" s="177" t="s">
        <v>489</v>
      </c>
      <c r="B420" s="122"/>
      <c r="C420" s="122"/>
    </row>
    <row r="421" ht="15" customHeight="1" outlineLevel="1" spans="1:3">
      <c r="A421" s="177" t="s">
        <v>490</v>
      </c>
      <c r="B421" s="122">
        <v>0</v>
      </c>
      <c r="C421" s="122"/>
    </row>
    <row r="422" ht="15" customHeight="1" outlineLevel="2" spans="1:3">
      <c r="A422" s="177" t="s">
        <v>491</v>
      </c>
      <c r="B422" s="122"/>
      <c r="C422" s="122"/>
    </row>
    <row r="423" ht="15" customHeight="1" outlineLevel="2" spans="1:3">
      <c r="A423" s="176" t="s">
        <v>492</v>
      </c>
      <c r="B423" s="122"/>
      <c r="C423" s="122"/>
    </row>
    <row r="424" ht="15" customHeight="1" outlineLevel="2" spans="1:3">
      <c r="A424" s="176" t="s">
        <v>493</v>
      </c>
      <c r="B424" s="122"/>
      <c r="C424" s="122"/>
    </row>
    <row r="425" ht="15" customHeight="1" outlineLevel="2" spans="1:3">
      <c r="A425" s="176" t="s">
        <v>494</v>
      </c>
      <c r="B425" s="122"/>
      <c r="C425" s="122"/>
    </row>
    <row r="426" ht="15" customHeight="1" outlineLevel="2" spans="1:3">
      <c r="A426" s="176" t="s">
        <v>495</v>
      </c>
      <c r="B426" s="122">
        <v>0</v>
      </c>
      <c r="C426" s="122"/>
    </row>
    <row r="427" ht="15" customHeight="1" outlineLevel="1" collapsed="1" spans="1:3">
      <c r="A427" s="176" t="s">
        <v>469</v>
      </c>
      <c r="B427" s="122"/>
      <c r="C427" s="122"/>
    </row>
    <row r="428" ht="15" hidden="1" customHeight="1" outlineLevel="2" spans="1:3">
      <c r="A428" s="177" t="s">
        <v>496</v>
      </c>
      <c r="B428" s="122"/>
      <c r="C428" s="122"/>
    </row>
    <row r="429" ht="15" hidden="1" customHeight="1" outlineLevel="2" spans="1:3">
      <c r="A429" s="177" t="s">
        <v>497</v>
      </c>
      <c r="B429" s="122"/>
      <c r="C429" s="122"/>
    </row>
    <row r="430" ht="15" hidden="1" customHeight="1" outlineLevel="2" spans="1:3">
      <c r="A430" s="177" t="s">
        <v>498</v>
      </c>
      <c r="B430" s="122"/>
      <c r="C430" s="122"/>
    </row>
    <row r="431" ht="15" hidden="1" customHeight="1" outlineLevel="2" spans="1:3">
      <c r="A431" s="122" t="s">
        <v>499</v>
      </c>
      <c r="B431" s="122"/>
      <c r="C431" s="122"/>
    </row>
    <row r="432" ht="15" hidden="1" customHeight="1" outlineLevel="2" spans="1:3">
      <c r="A432" s="176" t="s">
        <v>500</v>
      </c>
      <c r="B432" s="122"/>
      <c r="C432" s="122"/>
    </row>
    <row r="433" ht="15" hidden="1" customHeight="1" outlineLevel="2" spans="1:3">
      <c r="A433" s="176" t="s">
        <v>501</v>
      </c>
      <c r="B433" s="122">
        <v>0</v>
      </c>
      <c r="C433" s="122"/>
    </row>
    <row r="434" ht="15" customHeight="1" outlineLevel="1" spans="1:3">
      <c r="A434" s="176" t="s">
        <v>502</v>
      </c>
      <c r="B434" s="122"/>
      <c r="C434" s="122"/>
    </row>
    <row r="435" ht="15" customHeight="1" spans="1:3">
      <c r="A435" s="122" t="s">
        <v>503</v>
      </c>
      <c r="B435" s="122"/>
      <c r="C435" s="122"/>
    </row>
    <row r="436" ht="15" customHeight="1" outlineLevel="1" spans="1:3">
      <c r="A436" s="177" t="s">
        <v>504</v>
      </c>
      <c r="B436" s="122"/>
      <c r="C436" s="122"/>
    </row>
    <row r="437" ht="15" customHeight="1" outlineLevel="2" spans="1:3">
      <c r="A437" s="176" t="s">
        <v>505</v>
      </c>
      <c r="B437" s="122">
        <v>200</v>
      </c>
      <c r="C437" s="122"/>
    </row>
    <row r="438" ht="15" customHeight="1" outlineLevel="2" spans="1:3">
      <c r="A438" s="176" t="s">
        <v>506</v>
      </c>
      <c r="B438" s="122"/>
      <c r="C438" s="122"/>
    </row>
    <row r="439" ht="15" customHeight="1" outlineLevel="2" spans="1:3">
      <c r="A439" s="176" t="s">
        <v>507</v>
      </c>
      <c r="B439" s="122"/>
      <c r="C439" s="122"/>
    </row>
    <row r="440" ht="15" customHeight="1" outlineLevel="2" spans="1:3">
      <c r="A440" s="177" t="s">
        <v>508</v>
      </c>
      <c r="B440" s="122">
        <v>200</v>
      </c>
      <c r="C440" s="122"/>
    </row>
    <row r="441" ht="15" customHeight="1" outlineLevel="1" spans="1:3">
      <c r="A441" s="176" t="s">
        <v>509</v>
      </c>
      <c r="B441" s="122">
        <v>1432</v>
      </c>
      <c r="C441" s="122"/>
    </row>
    <row r="442" ht="15" customHeight="1" outlineLevel="2" spans="1:3">
      <c r="A442" s="176" t="s">
        <v>510</v>
      </c>
      <c r="B442" s="122"/>
      <c r="C442" s="122"/>
    </row>
    <row r="443" ht="15" customHeight="1" outlineLevel="2" spans="1:3">
      <c r="A443" s="176" t="s">
        <v>511</v>
      </c>
      <c r="B443" s="122"/>
      <c r="C443" s="122"/>
    </row>
    <row r="444" ht="15" customHeight="1" outlineLevel="2" spans="1:3">
      <c r="A444" s="122" t="s">
        <v>512</v>
      </c>
      <c r="B444" s="122"/>
      <c r="C444" s="122"/>
    </row>
    <row r="445" ht="15" customHeight="1" outlineLevel="2" spans="1:3">
      <c r="A445" s="176" t="s">
        <v>513</v>
      </c>
      <c r="B445" s="122">
        <v>1432</v>
      </c>
      <c r="C445" s="122"/>
    </row>
    <row r="446" ht="15" customHeight="1" outlineLevel="2" spans="1:3">
      <c r="A446" s="176" t="s">
        <v>207</v>
      </c>
      <c r="B446" s="122">
        <v>196</v>
      </c>
      <c r="C446" s="122"/>
    </row>
    <row r="447" ht="15" customHeight="1" outlineLevel="2" spans="1:3">
      <c r="A447" s="176" t="s">
        <v>514</v>
      </c>
      <c r="B447" s="122">
        <v>196</v>
      </c>
      <c r="C447" s="122"/>
    </row>
    <row r="448" ht="15" customHeight="1" outlineLevel="2" spans="1:3">
      <c r="A448" s="177" t="s">
        <v>228</v>
      </c>
      <c r="B448" s="122"/>
      <c r="C448" s="122"/>
    </row>
    <row r="449" ht="15" customHeight="1" outlineLevel="2" spans="1:3">
      <c r="A449" s="177" t="s">
        <v>229</v>
      </c>
      <c r="B449" s="122"/>
      <c r="C449" s="122"/>
    </row>
    <row r="450" ht="15" customHeight="1" outlineLevel="1" spans="1:3">
      <c r="A450" s="177" t="s">
        <v>230</v>
      </c>
      <c r="B450" s="122"/>
      <c r="C450" s="122"/>
    </row>
    <row r="451" ht="15" customHeight="1" outlineLevel="2" spans="1:3">
      <c r="A451" s="176" t="s">
        <v>515</v>
      </c>
      <c r="B451" s="122"/>
      <c r="C451" s="122"/>
    </row>
    <row r="452" ht="15" customHeight="1" outlineLevel="2" spans="1:3">
      <c r="A452" s="176" t="s">
        <v>516</v>
      </c>
      <c r="B452" s="122"/>
      <c r="C452" s="122"/>
    </row>
    <row r="453" ht="15" customHeight="1" outlineLevel="2" spans="1:3">
      <c r="A453" s="176" t="s">
        <v>517</v>
      </c>
      <c r="B453" s="122"/>
      <c r="C453" s="122"/>
    </row>
    <row r="454" ht="15" customHeight="1" outlineLevel="2" spans="1:3">
      <c r="A454" s="177" t="s">
        <v>518</v>
      </c>
      <c r="B454" s="122"/>
      <c r="C454" s="122"/>
    </row>
    <row r="455" ht="15" customHeight="1" outlineLevel="2" spans="1:3">
      <c r="A455" s="177" t="s">
        <v>519</v>
      </c>
      <c r="B455" s="122">
        <v>11</v>
      </c>
      <c r="C455" s="122"/>
    </row>
    <row r="456" ht="15" customHeight="1" outlineLevel="1" spans="1:3">
      <c r="A456" s="177" t="s">
        <v>520</v>
      </c>
      <c r="B456" s="122"/>
      <c r="C456" s="122"/>
    </row>
    <row r="457" ht="15" customHeight="1" outlineLevel="2" spans="1:3">
      <c r="A457" s="122" t="s">
        <v>521</v>
      </c>
      <c r="B457" s="122"/>
      <c r="C457" s="122"/>
    </row>
    <row r="458" ht="15" customHeight="1" outlineLevel="2" spans="1:3">
      <c r="A458" s="176" t="s">
        <v>522</v>
      </c>
      <c r="B458" s="122"/>
      <c r="C458" s="122"/>
    </row>
    <row r="459" ht="15" customHeight="1" outlineLevel="2" spans="1:3">
      <c r="A459" s="176" t="s">
        <v>523</v>
      </c>
      <c r="B459" s="122"/>
      <c r="C459" s="122"/>
    </row>
    <row r="460" ht="15" customHeight="1" outlineLevel="2" spans="1:3">
      <c r="A460" s="176" t="s">
        <v>524</v>
      </c>
      <c r="B460" s="122"/>
      <c r="C460" s="122"/>
    </row>
    <row r="461" ht="15" customHeight="1" outlineLevel="2" spans="1:3">
      <c r="A461" s="177" t="s">
        <v>525</v>
      </c>
      <c r="B461" s="122"/>
      <c r="C461" s="122"/>
    </row>
    <row r="462" ht="15" customHeight="1" outlineLevel="1" spans="1:3">
      <c r="A462" s="177" t="s">
        <v>526</v>
      </c>
      <c r="B462" s="122">
        <v>185</v>
      </c>
      <c r="C462" s="122"/>
    </row>
    <row r="463" ht="15" customHeight="1" outlineLevel="2" spans="1:3">
      <c r="A463" s="177" t="s">
        <v>527</v>
      </c>
      <c r="B463" s="122">
        <v>0</v>
      </c>
      <c r="C463" s="122"/>
    </row>
    <row r="464" ht="15" customHeight="1" outlineLevel="2" spans="1:3">
      <c r="A464" s="176" t="s">
        <v>228</v>
      </c>
      <c r="B464" s="122"/>
      <c r="C464" s="122"/>
    </row>
    <row r="465" ht="15" customHeight="1" outlineLevel="2" spans="1:3">
      <c r="A465" s="176" t="s">
        <v>229</v>
      </c>
      <c r="B465" s="122"/>
      <c r="C465" s="122"/>
    </row>
    <row r="466" ht="15" customHeight="1" outlineLevel="2" spans="1:3">
      <c r="A466" s="176" t="s">
        <v>230</v>
      </c>
      <c r="B466" s="122"/>
      <c r="C466" s="122"/>
    </row>
    <row r="467" ht="15" customHeight="1" outlineLevel="1" spans="1:3">
      <c r="A467" s="177" t="s">
        <v>528</v>
      </c>
      <c r="B467" s="122"/>
      <c r="C467" s="122"/>
    </row>
    <row r="468" ht="15" customHeight="1" outlineLevel="2" spans="1:3">
      <c r="A468" s="177" t="s">
        <v>529</v>
      </c>
      <c r="B468" s="122"/>
      <c r="C468" s="122"/>
    </row>
    <row r="469" ht="15" customHeight="1" outlineLevel="2" spans="1:3">
      <c r="A469" s="177" t="s">
        <v>530</v>
      </c>
      <c r="B469" s="122"/>
      <c r="C469" s="122"/>
    </row>
    <row r="470" ht="15" customHeight="1" outlineLevel="2" spans="1:3">
      <c r="A470" s="122" t="s">
        <v>531</v>
      </c>
      <c r="B470" s="122"/>
      <c r="C470" s="122"/>
    </row>
    <row r="471" ht="15" customHeight="1" outlineLevel="2" spans="1:3">
      <c r="A471" s="176" t="s">
        <v>532</v>
      </c>
      <c r="B471" s="122">
        <v>0</v>
      </c>
      <c r="C471" s="122"/>
    </row>
    <row r="472" ht="15" customHeight="1" outlineLevel="1" spans="1:3">
      <c r="A472" s="176" t="s">
        <v>228</v>
      </c>
      <c r="B472" s="122"/>
      <c r="C472" s="122"/>
    </row>
    <row r="473" ht="15" customHeight="1" outlineLevel="2" spans="1:3">
      <c r="A473" s="176" t="s">
        <v>229</v>
      </c>
      <c r="B473" s="122"/>
      <c r="C473" s="122"/>
    </row>
    <row r="474" ht="15" customHeight="1" outlineLevel="2" spans="1:3">
      <c r="A474" s="177" t="s">
        <v>230</v>
      </c>
      <c r="B474" s="122"/>
      <c r="C474" s="122"/>
    </row>
    <row r="475" ht="15" customHeight="1" outlineLevel="2" spans="1:3">
      <c r="A475" s="177" t="s">
        <v>533</v>
      </c>
      <c r="B475" s="122"/>
      <c r="C475" s="122"/>
    </row>
    <row r="476" ht="15" customHeight="1" outlineLevel="2" spans="1:3">
      <c r="A476" s="177" t="s">
        <v>534</v>
      </c>
      <c r="B476" s="122"/>
      <c r="C476" s="122"/>
    </row>
    <row r="477" ht="15" customHeight="1" outlineLevel="2" spans="1:3">
      <c r="A477" s="176" t="s">
        <v>535</v>
      </c>
      <c r="B477" s="122"/>
      <c r="C477" s="122"/>
    </row>
    <row r="478" ht="15" customHeight="1" outlineLevel="2" spans="1:3">
      <c r="A478" s="176" t="s">
        <v>536</v>
      </c>
      <c r="B478" s="122"/>
      <c r="C478" s="122"/>
    </row>
    <row r="479" ht="15" customHeight="1" outlineLevel="1" spans="1:3">
      <c r="A479" s="176" t="s">
        <v>537</v>
      </c>
      <c r="B479" s="122"/>
      <c r="C479" s="122"/>
    </row>
    <row r="480" ht="15" customHeight="1" outlineLevel="2" spans="1:3">
      <c r="A480" s="177" t="s">
        <v>538</v>
      </c>
      <c r="B480" s="122"/>
      <c r="C480" s="122"/>
    </row>
    <row r="481" ht="15" customHeight="1" outlineLevel="2" spans="1:3">
      <c r="A481" s="177" t="s">
        <v>539</v>
      </c>
      <c r="B481" s="122"/>
      <c r="C481" s="122"/>
    </row>
    <row r="482" ht="15" customHeight="1" outlineLevel="2" spans="1:3">
      <c r="A482" s="177" t="s">
        <v>540</v>
      </c>
      <c r="B482" s="122">
        <v>0</v>
      </c>
      <c r="C482" s="122"/>
    </row>
    <row r="483" ht="15" customHeight="1" outlineLevel="1" spans="1:3">
      <c r="A483" s="122" t="s">
        <v>228</v>
      </c>
      <c r="B483" s="122"/>
      <c r="C483" s="122"/>
    </row>
    <row r="484" ht="15" customHeight="1" outlineLevel="2" spans="1:3">
      <c r="A484" s="177" t="s">
        <v>229</v>
      </c>
      <c r="B484" s="122"/>
      <c r="C484" s="122"/>
    </row>
    <row r="485" ht="15" customHeight="1" outlineLevel="2" spans="1:3">
      <c r="A485" s="177" t="s">
        <v>230</v>
      </c>
      <c r="B485" s="122"/>
      <c r="C485" s="122"/>
    </row>
    <row r="486" ht="15" customHeight="1" outlineLevel="1" spans="1:3">
      <c r="A486" s="176" t="s">
        <v>541</v>
      </c>
      <c r="B486" s="122"/>
      <c r="C486" s="122"/>
    </row>
    <row r="487" ht="15" customHeight="1" outlineLevel="2" spans="1:3">
      <c r="A487" s="176" t="s">
        <v>542</v>
      </c>
      <c r="B487" s="122"/>
      <c r="C487" s="122"/>
    </row>
    <row r="488" ht="15" customHeight="1" outlineLevel="2" spans="1:3">
      <c r="A488" s="177" t="s">
        <v>543</v>
      </c>
      <c r="B488" s="122"/>
      <c r="C488" s="122"/>
    </row>
    <row r="489" ht="15" customHeight="1" outlineLevel="2" spans="1:3">
      <c r="A489" s="177" t="s">
        <v>544</v>
      </c>
      <c r="B489" s="122"/>
      <c r="C489" s="122"/>
    </row>
    <row r="490" ht="15" customHeight="1" outlineLevel="2" spans="1:3">
      <c r="A490" s="177" t="s">
        <v>545</v>
      </c>
      <c r="B490" s="122"/>
      <c r="C490" s="122"/>
    </row>
    <row r="491" ht="15" customHeight="1" spans="1:3">
      <c r="A491" s="124" t="s">
        <v>546</v>
      </c>
      <c r="B491" s="122">
        <v>0</v>
      </c>
      <c r="C491" s="122"/>
    </row>
    <row r="492" ht="15" customHeight="1" outlineLevel="1" spans="1:3">
      <c r="A492" s="124" t="s">
        <v>228</v>
      </c>
      <c r="B492" s="122"/>
      <c r="C492" s="122"/>
    </row>
    <row r="493" ht="15" customHeight="1" outlineLevel="2" spans="1:3">
      <c r="A493" s="124" t="s">
        <v>229</v>
      </c>
      <c r="B493" s="122"/>
      <c r="C493" s="122"/>
    </row>
    <row r="494" ht="15" customHeight="1" outlineLevel="2" spans="1:3">
      <c r="A494" s="124" t="s">
        <v>230</v>
      </c>
      <c r="B494" s="122"/>
      <c r="C494" s="122"/>
    </row>
    <row r="495" ht="15" customHeight="1" outlineLevel="2" spans="1:3">
      <c r="A495" s="124" t="s">
        <v>547</v>
      </c>
      <c r="B495" s="122"/>
      <c r="C495" s="122"/>
    </row>
    <row r="496" ht="15" customHeight="1" outlineLevel="2" spans="1:3">
      <c r="A496" s="124" t="s">
        <v>548</v>
      </c>
      <c r="B496" s="122"/>
      <c r="C496" s="122"/>
    </row>
    <row r="497" ht="15" customHeight="1" outlineLevel="2" spans="1:3">
      <c r="A497" s="124" t="s">
        <v>549</v>
      </c>
      <c r="B497" s="122"/>
      <c r="C497" s="122"/>
    </row>
    <row r="498" ht="15" customHeight="1" outlineLevel="2" spans="1:3">
      <c r="A498" s="124" t="s">
        <v>550</v>
      </c>
      <c r="B498" s="122"/>
      <c r="C498" s="122"/>
    </row>
    <row r="499" ht="15" customHeight="1" outlineLevel="2" spans="1:3">
      <c r="A499" s="124" t="s">
        <v>551</v>
      </c>
      <c r="B499" s="122">
        <v>0</v>
      </c>
      <c r="C499" s="122"/>
    </row>
    <row r="500" ht="15" customHeight="1" outlineLevel="2" spans="1:3">
      <c r="A500" s="124" t="s">
        <v>552</v>
      </c>
      <c r="B500" s="122"/>
      <c r="C500" s="122"/>
    </row>
    <row r="501" ht="15" customHeight="1" outlineLevel="2" spans="1:3">
      <c r="A501" s="124" t="s">
        <v>553</v>
      </c>
      <c r="B501" s="122"/>
      <c r="C501" s="122"/>
    </row>
    <row r="502" ht="15" customHeight="1" outlineLevel="2" spans="1:3">
      <c r="A502" s="124" t="s">
        <v>554</v>
      </c>
      <c r="B502" s="122"/>
      <c r="C502" s="122"/>
    </row>
    <row r="503" ht="15" customHeight="1" outlineLevel="2" spans="1:3">
      <c r="A503" s="124" t="s">
        <v>208</v>
      </c>
      <c r="B503" s="122">
        <v>8717</v>
      </c>
      <c r="C503" s="122"/>
    </row>
    <row r="504" ht="15" customHeight="1" outlineLevel="2" spans="1:3">
      <c r="A504" s="124" t="s">
        <v>555</v>
      </c>
      <c r="B504" s="122">
        <v>2730</v>
      </c>
      <c r="C504" s="122"/>
    </row>
    <row r="505" ht="15" customHeight="1" outlineLevel="2" spans="1:3">
      <c r="A505" s="124" t="s">
        <v>228</v>
      </c>
      <c r="B505" s="122">
        <v>1195</v>
      </c>
      <c r="C505" s="122"/>
    </row>
    <row r="506" ht="15" customHeight="1" outlineLevel="1" spans="1:3">
      <c r="A506" s="124" t="s">
        <v>229</v>
      </c>
      <c r="B506" s="122">
        <v>805</v>
      </c>
      <c r="C506" s="122"/>
    </row>
    <row r="507" ht="15" customHeight="1" outlineLevel="2" spans="1:3">
      <c r="A507" s="124" t="s">
        <v>230</v>
      </c>
      <c r="B507" s="122"/>
      <c r="C507" s="122"/>
    </row>
    <row r="508" ht="15" customHeight="1" outlineLevel="2" spans="1:3">
      <c r="A508" s="124" t="s">
        <v>556</v>
      </c>
      <c r="B508" s="122">
        <v>145</v>
      </c>
      <c r="C508" s="122"/>
    </row>
    <row r="509" ht="15" customHeight="1" outlineLevel="2" spans="1:3">
      <c r="A509" s="124" t="s">
        <v>557</v>
      </c>
      <c r="B509" s="122"/>
      <c r="C509" s="122"/>
    </row>
    <row r="510" ht="15" customHeight="1" outlineLevel="2" spans="1:3">
      <c r="A510" s="122" t="s">
        <v>558</v>
      </c>
      <c r="B510" s="122">
        <v>500</v>
      </c>
      <c r="C510" s="122"/>
    </row>
    <row r="511" ht="15" customHeight="1" outlineLevel="2" spans="1:6">
      <c r="A511" s="122" t="s">
        <v>559</v>
      </c>
      <c r="B511" s="122"/>
      <c r="C511" s="175"/>
      <c r="E511" s="175"/>
      <c r="F511" s="175"/>
    </row>
    <row r="512" ht="15" customHeight="1" outlineLevel="2" spans="1:3">
      <c r="A512" s="122" t="s">
        <v>269</v>
      </c>
      <c r="B512" s="122"/>
      <c r="C512" s="122"/>
    </row>
    <row r="513" ht="15" customHeight="1" outlineLevel="2" spans="1:5">
      <c r="A513" s="122" t="s">
        <v>560</v>
      </c>
      <c r="B513" s="122">
        <v>85</v>
      </c>
      <c r="C513" s="122"/>
      <c r="E513" s="122"/>
    </row>
    <row r="514" ht="15" customHeight="1" outlineLevel="1" spans="1:3">
      <c r="A514" s="124" t="s">
        <v>561</v>
      </c>
      <c r="B514" s="122"/>
      <c r="C514" s="122"/>
    </row>
    <row r="515" ht="15" customHeight="1" outlineLevel="2" spans="1:3">
      <c r="A515" s="124" t="s">
        <v>562</v>
      </c>
      <c r="B515" s="122"/>
      <c r="C515" s="122"/>
    </row>
    <row r="516" ht="15" customHeight="1" outlineLevel="2" spans="1:3">
      <c r="A516" s="124" t="s">
        <v>563</v>
      </c>
      <c r="B516" s="122"/>
      <c r="C516" s="122"/>
    </row>
    <row r="517" ht="15" customHeight="1" outlineLevel="2" spans="1:3">
      <c r="A517" s="124" t="s">
        <v>564</v>
      </c>
      <c r="B517" s="122"/>
      <c r="C517" s="122"/>
    </row>
    <row r="518" ht="15" customHeight="1" outlineLevel="2" spans="1:3">
      <c r="A518" s="122" t="s">
        <v>565</v>
      </c>
      <c r="B518" s="122"/>
      <c r="C518" s="122"/>
    </row>
    <row r="519" ht="15" customHeight="1" outlineLevel="2" spans="1:3">
      <c r="A519" s="122" t="s">
        <v>566</v>
      </c>
      <c r="B519" s="122"/>
      <c r="C519" s="122"/>
    </row>
    <row r="520" ht="15" customHeight="1" outlineLevel="2" spans="1:3">
      <c r="A520" s="122" t="s">
        <v>567</v>
      </c>
      <c r="B520" s="122"/>
      <c r="C520" s="122"/>
    </row>
    <row r="521" ht="15" customHeight="1" outlineLevel="2" spans="1:3">
      <c r="A521" s="122" t="s">
        <v>237</v>
      </c>
      <c r="B521" s="122"/>
      <c r="C521" s="122"/>
    </row>
    <row r="522" ht="15" customHeight="1" outlineLevel="2" spans="1:3">
      <c r="A522" s="122" t="s">
        <v>568</v>
      </c>
      <c r="B522" s="122"/>
      <c r="C522" s="122"/>
    </row>
    <row r="523" ht="15" customHeight="1" outlineLevel="2" spans="1:3">
      <c r="A523" s="122" t="s">
        <v>569</v>
      </c>
      <c r="B523" s="122">
        <v>738</v>
      </c>
      <c r="C523" s="122"/>
    </row>
    <row r="524" ht="15" customHeight="1" outlineLevel="2" spans="1:3">
      <c r="A524" s="122" t="s">
        <v>228</v>
      </c>
      <c r="B524" s="122">
        <v>590</v>
      </c>
      <c r="C524" s="122"/>
    </row>
    <row r="525" ht="15" customHeight="1" outlineLevel="1" spans="1:3">
      <c r="A525" s="124" t="s">
        <v>229</v>
      </c>
      <c r="B525" s="122"/>
      <c r="C525" s="122"/>
    </row>
    <row r="526" ht="15" customHeight="1" outlineLevel="2" spans="1:3">
      <c r="A526" s="124" t="s">
        <v>230</v>
      </c>
      <c r="B526" s="122"/>
      <c r="C526" s="122"/>
    </row>
    <row r="527" ht="15" customHeight="1" outlineLevel="2" spans="1:3">
      <c r="A527" s="124" t="s">
        <v>570</v>
      </c>
      <c r="B527" s="122"/>
      <c r="C527" s="122"/>
    </row>
    <row r="528" ht="15" customHeight="1" outlineLevel="2" spans="1:3">
      <c r="A528" s="124" t="s">
        <v>571</v>
      </c>
      <c r="B528" s="122">
        <v>60</v>
      </c>
      <c r="C528" s="122"/>
    </row>
    <row r="529" ht="15" customHeight="1" outlineLevel="2" spans="1:3">
      <c r="A529" s="122" t="s">
        <v>572</v>
      </c>
      <c r="B529" s="122"/>
      <c r="C529" s="122"/>
    </row>
    <row r="530" ht="15" customHeight="1" outlineLevel="2" spans="1:3">
      <c r="A530" s="122" t="s">
        <v>573</v>
      </c>
      <c r="B530" s="122">
        <v>88</v>
      </c>
      <c r="C530" s="122"/>
    </row>
    <row r="531" ht="15" customHeight="1" outlineLevel="2" spans="1:3">
      <c r="A531" s="124" t="s">
        <v>574</v>
      </c>
      <c r="B531" s="122">
        <v>0</v>
      </c>
      <c r="C531" s="122"/>
    </row>
    <row r="532" ht="15" customHeight="1" outlineLevel="2" spans="1:3">
      <c r="A532" s="122" t="s">
        <v>575</v>
      </c>
      <c r="B532" s="122"/>
      <c r="C532" s="122"/>
    </row>
    <row r="533" ht="15" customHeight="1" outlineLevel="2" spans="1:3">
      <c r="A533" s="122" t="s">
        <v>576</v>
      </c>
      <c r="B533" s="122">
        <v>315</v>
      </c>
      <c r="C533" s="122"/>
    </row>
    <row r="534" ht="15" customHeight="1" outlineLevel="2" spans="1:3">
      <c r="A534" s="124" t="s">
        <v>577</v>
      </c>
      <c r="B534" s="122"/>
      <c r="C534" s="122"/>
    </row>
    <row r="535" ht="15" customHeight="1" outlineLevel="2" spans="1:3">
      <c r="A535" s="122" t="s">
        <v>578</v>
      </c>
      <c r="B535" s="122"/>
      <c r="C535" s="122"/>
    </row>
    <row r="536" ht="15" customHeight="1" outlineLevel="1" collapsed="1" spans="1:3">
      <c r="A536" s="124" t="s">
        <v>579</v>
      </c>
      <c r="B536" s="122"/>
      <c r="C536" s="122"/>
    </row>
    <row r="537" ht="15" hidden="1" customHeight="1" outlineLevel="2" spans="1:3">
      <c r="A537" s="124" t="s">
        <v>580</v>
      </c>
      <c r="B537" s="122"/>
      <c r="C537" s="122"/>
    </row>
    <row r="538" ht="15" hidden="1" customHeight="1" outlineLevel="2" spans="1:3">
      <c r="A538" s="124" t="s">
        <v>581</v>
      </c>
      <c r="B538" s="122">
        <v>315</v>
      </c>
      <c r="C538" s="122"/>
    </row>
    <row r="539" ht="15" hidden="1" customHeight="1" outlineLevel="2" spans="1:3">
      <c r="A539" s="124" t="s">
        <v>582</v>
      </c>
      <c r="B539" s="122"/>
      <c r="C539" s="122"/>
    </row>
    <row r="540" ht="15" customHeight="1" spans="1:3">
      <c r="A540" s="124" t="s">
        <v>583</v>
      </c>
      <c r="B540" s="122"/>
      <c r="C540" s="122"/>
    </row>
    <row r="541" ht="15" customHeight="1" outlineLevel="1" spans="1:3">
      <c r="A541" s="124" t="s">
        <v>584</v>
      </c>
      <c r="B541" s="122"/>
      <c r="C541" s="122"/>
    </row>
    <row r="542" ht="15" customHeight="1" outlineLevel="2" spans="1:3">
      <c r="A542" s="124" t="s">
        <v>585</v>
      </c>
      <c r="B542" s="122">
        <v>0</v>
      </c>
      <c r="C542" s="122"/>
    </row>
    <row r="543" ht="15" customHeight="1" outlineLevel="2" spans="1:3">
      <c r="A543" s="124" t="s">
        <v>586</v>
      </c>
      <c r="B543" s="122"/>
      <c r="C543" s="122"/>
    </row>
    <row r="544" ht="15" customHeight="1" outlineLevel="2" spans="1:3">
      <c r="A544" s="124" t="s">
        <v>587</v>
      </c>
      <c r="B544" s="122"/>
      <c r="C544" s="122"/>
    </row>
    <row r="545" ht="15" customHeight="1" outlineLevel="2" spans="1:3">
      <c r="A545" s="124" t="s">
        <v>588</v>
      </c>
      <c r="B545" s="122"/>
      <c r="C545" s="122"/>
    </row>
    <row r="546" ht="15" customHeight="1" outlineLevel="2" spans="1:3">
      <c r="A546" s="124" t="s">
        <v>589</v>
      </c>
      <c r="B546" s="122">
        <v>0</v>
      </c>
      <c r="C546" s="122"/>
    </row>
    <row r="547" ht="15" customHeight="1" outlineLevel="2" spans="1:3">
      <c r="A547" s="124" t="s">
        <v>590</v>
      </c>
      <c r="B547" s="122"/>
      <c r="C547" s="122"/>
    </row>
    <row r="548" ht="15" customHeight="1" outlineLevel="2" spans="1:3">
      <c r="A548" s="124" t="s">
        <v>591</v>
      </c>
      <c r="B548" s="122"/>
      <c r="C548" s="122"/>
    </row>
    <row r="549" ht="15" customHeight="1" outlineLevel="2" spans="1:3">
      <c r="A549" s="124" t="s">
        <v>592</v>
      </c>
      <c r="B549" s="122"/>
      <c r="C549" s="122"/>
    </row>
    <row r="550" ht="15" customHeight="1" outlineLevel="2" spans="1:3">
      <c r="A550" s="124" t="s">
        <v>593</v>
      </c>
      <c r="B550" s="122"/>
      <c r="C550" s="122"/>
    </row>
    <row r="551" ht="15" customHeight="1" outlineLevel="2" spans="1:3">
      <c r="A551" s="124" t="s">
        <v>594</v>
      </c>
      <c r="B551" s="122"/>
      <c r="C551" s="122"/>
    </row>
    <row r="552" ht="15" customHeight="1" outlineLevel="2" spans="1:3">
      <c r="A552" s="124" t="s">
        <v>595</v>
      </c>
      <c r="B552" s="122"/>
      <c r="C552" s="122"/>
    </row>
    <row r="553" ht="15" customHeight="1" outlineLevel="2" spans="1:3">
      <c r="A553" s="124" t="s">
        <v>596</v>
      </c>
      <c r="B553" s="122"/>
      <c r="C553" s="122"/>
    </row>
    <row r="554" ht="15" customHeight="1" outlineLevel="2" spans="1:3">
      <c r="A554" s="124" t="s">
        <v>597</v>
      </c>
      <c r="B554" s="122"/>
      <c r="C554" s="122"/>
    </row>
    <row r="555" ht="15" customHeight="1" outlineLevel="1" spans="1:3">
      <c r="A555" s="124" t="s">
        <v>598</v>
      </c>
      <c r="B555" s="122"/>
      <c r="C555" s="122"/>
    </row>
    <row r="556" ht="15" customHeight="1" outlineLevel="2" spans="1:3">
      <c r="A556" s="124" t="s">
        <v>599</v>
      </c>
      <c r="B556" s="122">
        <v>190</v>
      </c>
      <c r="C556" s="122"/>
    </row>
    <row r="557" ht="15" customHeight="1" outlineLevel="2" spans="1:3">
      <c r="A557" s="124" t="s">
        <v>600</v>
      </c>
      <c r="B557" s="122"/>
      <c r="C557" s="122"/>
    </row>
    <row r="558" ht="15" customHeight="1" outlineLevel="2" spans="1:3">
      <c r="A558" s="124" t="s">
        <v>601</v>
      </c>
      <c r="B558" s="122"/>
      <c r="C558" s="122"/>
    </row>
    <row r="559" ht="15" customHeight="1" outlineLevel="2" spans="1:3">
      <c r="A559" s="124" t="s">
        <v>602</v>
      </c>
      <c r="B559" s="122"/>
      <c r="C559" s="122"/>
    </row>
    <row r="560" ht="15" customHeight="1" outlineLevel="2" spans="1:3">
      <c r="A560" s="124" t="s">
        <v>603</v>
      </c>
      <c r="B560" s="122"/>
      <c r="C560" s="122"/>
    </row>
    <row r="561" ht="15" customHeight="1" outlineLevel="2" spans="1:3">
      <c r="A561" s="124" t="s">
        <v>604</v>
      </c>
      <c r="B561" s="122">
        <v>190</v>
      </c>
      <c r="C561" s="122"/>
    </row>
    <row r="562" ht="15" customHeight="1" outlineLevel="2" spans="1:3">
      <c r="A562" s="124" t="s">
        <v>605</v>
      </c>
      <c r="B562" s="122"/>
      <c r="C562" s="122"/>
    </row>
    <row r="563" ht="15" customHeight="1" outlineLevel="2" spans="1:3">
      <c r="A563" s="124" t="s">
        <v>606</v>
      </c>
      <c r="B563" s="122"/>
      <c r="C563" s="122"/>
    </row>
    <row r="564" ht="15" customHeight="1" outlineLevel="2" spans="1:3">
      <c r="A564" s="124" t="s">
        <v>607</v>
      </c>
      <c r="B564" s="122">
        <v>0</v>
      </c>
      <c r="C564" s="122"/>
    </row>
    <row r="565" ht="15" customHeight="1" outlineLevel="2" spans="1:3">
      <c r="A565" s="124" t="s">
        <v>608</v>
      </c>
      <c r="B565" s="122"/>
      <c r="C565" s="122"/>
    </row>
    <row r="566" ht="15" customHeight="1" outlineLevel="1" spans="1:3">
      <c r="A566" s="124" t="s">
        <v>609</v>
      </c>
      <c r="B566" s="122"/>
      <c r="C566" s="178"/>
    </row>
    <row r="567" ht="15" customHeight="1" outlineLevel="1" spans="1:3">
      <c r="A567" s="124" t="s">
        <v>610</v>
      </c>
      <c r="B567" s="122"/>
      <c r="C567" s="178"/>
    </row>
    <row r="568" ht="15" customHeight="1" outlineLevel="1" spans="1:3">
      <c r="A568" s="124" t="s">
        <v>611</v>
      </c>
      <c r="B568" s="122"/>
      <c r="C568" s="122"/>
    </row>
    <row r="569" ht="15" customHeight="1" outlineLevel="2" spans="1:3">
      <c r="A569" s="124" t="s">
        <v>612</v>
      </c>
      <c r="B569" s="122"/>
      <c r="C569" s="122"/>
    </row>
    <row r="570" ht="15" customHeight="1" outlineLevel="2" spans="1:3">
      <c r="A570" s="124" t="s">
        <v>613</v>
      </c>
      <c r="B570" s="122"/>
      <c r="C570" s="122"/>
    </row>
    <row r="571" ht="15" customHeight="1" outlineLevel="2" spans="1:3">
      <c r="A571" s="124" t="s">
        <v>614</v>
      </c>
      <c r="B571" s="122">
        <v>202</v>
      </c>
      <c r="C571" s="122"/>
    </row>
    <row r="572" ht="15" customHeight="1" outlineLevel="2" spans="1:3">
      <c r="A572" s="124" t="s">
        <v>615</v>
      </c>
      <c r="B572" s="122"/>
      <c r="C572" s="122"/>
    </row>
    <row r="573" ht="15" customHeight="1" outlineLevel="2" spans="1:3">
      <c r="A573" s="124" t="s">
        <v>616</v>
      </c>
      <c r="B573" s="122">
        <v>102</v>
      </c>
      <c r="C573" s="178"/>
    </row>
    <row r="574" ht="15" customHeight="1" outlineLevel="2" spans="1:3">
      <c r="A574" s="124" t="s">
        <v>617</v>
      </c>
      <c r="B574" s="122"/>
      <c r="C574" s="178"/>
    </row>
    <row r="575" ht="15" customHeight="1" outlineLevel="2" spans="1:3">
      <c r="A575" s="124" t="s">
        <v>618</v>
      </c>
      <c r="B575" s="122">
        <v>100</v>
      </c>
      <c r="C575" s="178"/>
    </row>
    <row r="576" ht="15" customHeight="1" outlineLevel="2" spans="1:3">
      <c r="A576" s="124" t="s">
        <v>619</v>
      </c>
      <c r="B576" s="122"/>
      <c r="C576" s="122"/>
    </row>
    <row r="577" ht="15" customHeight="1" outlineLevel="1" spans="1:3">
      <c r="A577" s="124" t="s">
        <v>620</v>
      </c>
      <c r="B577" s="122"/>
      <c r="C577" s="122"/>
    </row>
    <row r="578" ht="15" customHeight="1" outlineLevel="2" spans="1:3">
      <c r="A578" s="124" t="s">
        <v>621</v>
      </c>
      <c r="B578" s="122"/>
      <c r="C578" s="122"/>
    </row>
    <row r="579" ht="15" customHeight="1" outlineLevel="2" spans="1:3">
      <c r="A579" s="124" t="s">
        <v>622</v>
      </c>
      <c r="B579" s="122">
        <v>416</v>
      </c>
      <c r="C579" s="122"/>
    </row>
    <row r="580" ht="15" customHeight="1" outlineLevel="2" spans="1:3">
      <c r="A580" s="124" t="s">
        <v>228</v>
      </c>
      <c r="B580" s="122"/>
      <c r="C580" s="122"/>
    </row>
    <row r="581" ht="15" customHeight="1" outlineLevel="1" spans="1:3">
      <c r="A581" s="124" t="s">
        <v>229</v>
      </c>
      <c r="B581" s="122"/>
      <c r="C581" s="122"/>
    </row>
    <row r="582" ht="15" customHeight="1" outlineLevel="2" spans="1:3">
      <c r="A582" s="124" t="s">
        <v>230</v>
      </c>
      <c r="B582" s="122"/>
      <c r="C582" s="122"/>
    </row>
    <row r="583" ht="15" customHeight="1" outlineLevel="2" spans="1:3">
      <c r="A583" s="124" t="s">
        <v>623</v>
      </c>
      <c r="B583" s="122">
        <v>11</v>
      </c>
      <c r="C583" s="122"/>
    </row>
    <row r="584" ht="15" customHeight="1" outlineLevel="2" spans="1:3">
      <c r="A584" s="124" t="s">
        <v>624</v>
      </c>
      <c r="B584" s="122"/>
      <c r="C584" s="122"/>
    </row>
    <row r="585" ht="15" customHeight="1" outlineLevel="2" spans="1:3">
      <c r="A585" s="124" t="s">
        <v>625</v>
      </c>
      <c r="B585" s="122"/>
      <c r="C585" s="122"/>
    </row>
    <row r="586" ht="15" customHeight="1" outlineLevel="2" spans="1:3">
      <c r="A586" s="124" t="s">
        <v>626</v>
      </c>
      <c r="B586" s="122">
        <v>370</v>
      </c>
      <c r="C586" s="122"/>
    </row>
    <row r="587" ht="15" customHeight="1" outlineLevel="2" spans="1:3">
      <c r="A587" s="124" t="s">
        <v>627</v>
      </c>
      <c r="B587" s="122">
        <v>35</v>
      </c>
      <c r="C587" s="122"/>
    </row>
    <row r="588" ht="15" customHeight="1" outlineLevel="2" spans="1:3">
      <c r="A588" s="124" t="s">
        <v>628</v>
      </c>
      <c r="B588" s="122">
        <v>0</v>
      </c>
      <c r="C588" s="122"/>
    </row>
    <row r="589" ht="15" customHeight="1" outlineLevel="2" spans="1:3">
      <c r="A589" s="124" t="s">
        <v>228</v>
      </c>
      <c r="B589" s="122"/>
      <c r="C589" s="122"/>
    </row>
    <row r="590" ht="15" customHeight="1" outlineLevel="2" spans="1:3">
      <c r="A590" s="124" t="s">
        <v>229</v>
      </c>
      <c r="B590" s="122"/>
      <c r="C590" s="122"/>
    </row>
    <row r="591" ht="15" customHeight="1" outlineLevel="1" spans="1:3">
      <c r="A591" s="124" t="s">
        <v>230</v>
      </c>
      <c r="B591" s="122"/>
      <c r="C591" s="122"/>
    </row>
    <row r="592" ht="15" customHeight="1" outlineLevel="2" spans="1:3">
      <c r="A592" s="124" t="s">
        <v>629</v>
      </c>
      <c r="B592" s="122"/>
      <c r="C592" s="122"/>
    </row>
    <row r="593" ht="15" customHeight="1" outlineLevel="2" spans="1:3">
      <c r="A593" s="124" t="s">
        <v>630</v>
      </c>
      <c r="B593" s="122">
        <v>540</v>
      </c>
      <c r="C593" s="122"/>
    </row>
    <row r="594" ht="15" customHeight="1" outlineLevel="2" spans="1:3">
      <c r="A594" s="124" t="s">
        <v>631</v>
      </c>
      <c r="B594" s="122">
        <v>445</v>
      </c>
      <c r="C594" s="122"/>
    </row>
    <row r="595" ht="15" customHeight="1" outlineLevel="2" spans="1:3">
      <c r="A595" s="124" t="s">
        <v>632</v>
      </c>
      <c r="B595" s="122">
        <v>95</v>
      </c>
      <c r="C595" s="122"/>
    </row>
    <row r="596" ht="15" customHeight="1" outlineLevel="2" spans="1:3">
      <c r="A596" s="124" t="s">
        <v>633</v>
      </c>
      <c r="B596" s="122">
        <v>97</v>
      </c>
      <c r="C596" s="122"/>
    </row>
    <row r="597" ht="15" customHeight="1" outlineLevel="2" spans="1:3">
      <c r="A597" s="124" t="s">
        <v>634</v>
      </c>
      <c r="B597" s="122">
        <v>97</v>
      </c>
      <c r="C597" s="122"/>
    </row>
    <row r="598" ht="15" customHeight="1" outlineLevel="2" spans="1:3">
      <c r="A598" s="124" t="s">
        <v>635</v>
      </c>
      <c r="B598" s="122"/>
      <c r="C598" s="122"/>
    </row>
    <row r="599" ht="15" customHeight="1" outlineLevel="1" spans="1:3">
      <c r="A599" s="124" t="s">
        <v>636</v>
      </c>
      <c r="B599" s="122">
        <v>535</v>
      </c>
      <c r="C599" s="122"/>
    </row>
    <row r="600" ht="15" customHeight="1" outlineLevel="2" spans="1:3">
      <c r="A600" s="124" t="s">
        <v>637</v>
      </c>
      <c r="B600" s="122">
        <v>535</v>
      </c>
      <c r="C600" s="122"/>
    </row>
    <row r="601" ht="15" customHeight="1" outlineLevel="2" spans="1:3">
      <c r="A601" s="124" t="s">
        <v>638</v>
      </c>
      <c r="B601" s="122"/>
      <c r="C601" s="122"/>
    </row>
    <row r="602" ht="15" customHeight="1" outlineLevel="2" spans="1:3">
      <c r="A602" s="124" t="s">
        <v>639</v>
      </c>
      <c r="B602" s="122">
        <v>0</v>
      </c>
      <c r="C602" s="122"/>
    </row>
    <row r="603" ht="15" customHeight="1" outlineLevel="2" spans="1:3">
      <c r="A603" s="124" t="s">
        <v>640</v>
      </c>
      <c r="B603" s="122"/>
      <c r="C603" s="122"/>
    </row>
    <row r="604" ht="15" customHeight="1" outlineLevel="2" spans="1:3">
      <c r="A604" s="124" t="s">
        <v>641</v>
      </c>
      <c r="B604" s="122"/>
      <c r="C604" s="122"/>
    </row>
    <row r="605" ht="15" customHeight="1" outlineLevel="1" spans="1:3">
      <c r="A605" s="124" t="s">
        <v>642</v>
      </c>
      <c r="B605" s="122">
        <v>0</v>
      </c>
      <c r="C605" s="122"/>
    </row>
    <row r="606" ht="15" customHeight="1" outlineLevel="2" spans="1:3">
      <c r="A606" s="124" t="s">
        <v>643</v>
      </c>
      <c r="B606" s="122"/>
      <c r="C606" s="122"/>
    </row>
    <row r="607" ht="15" customHeight="1" outlineLevel="2" spans="1:3">
      <c r="A607" s="124" t="s">
        <v>644</v>
      </c>
      <c r="B607" s="122"/>
      <c r="C607" s="122"/>
    </row>
    <row r="608" ht="15" customHeight="1" outlineLevel="2" spans="1:3">
      <c r="A608" s="124" t="s">
        <v>645</v>
      </c>
      <c r="B608" s="122">
        <v>749</v>
      </c>
      <c r="C608" s="122"/>
    </row>
    <row r="609" ht="15" customHeight="1" outlineLevel="2" spans="1:3">
      <c r="A609" s="124" t="s">
        <v>646</v>
      </c>
      <c r="B609" s="122">
        <v>749</v>
      </c>
      <c r="C609" s="122"/>
    </row>
    <row r="610" ht="15" customHeight="1" outlineLevel="2" spans="1:3">
      <c r="A610" s="124" t="s">
        <v>647</v>
      </c>
      <c r="B610" s="122"/>
      <c r="C610" s="122"/>
    </row>
    <row r="611" ht="15" customHeight="1" outlineLevel="2" spans="1:3">
      <c r="A611" s="124" t="s">
        <v>648</v>
      </c>
      <c r="B611" s="122"/>
      <c r="C611" s="122"/>
    </row>
    <row r="612" ht="15" customHeight="1" outlineLevel="1" spans="1:3">
      <c r="A612" s="124" t="s">
        <v>649</v>
      </c>
      <c r="B612" s="122">
        <v>652</v>
      </c>
      <c r="C612" s="122"/>
    </row>
    <row r="613" ht="15" customHeight="1" outlineLevel="2" spans="1:3">
      <c r="A613" s="124" t="s">
        <v>650</v>
      </c>
      <c r="B613" s="122">
        <v>652</v>
      </c>
      <c r="C613" s="122"/>
    </row>
    <row r="614" ht="15" customHeight="1" outlineLevel="2" spans="1:3">
      <c r="A614" s="124" t="s">
        <v>651</v>
      </c>
      <c r="B614" s="122"/>
      <c r="C614" s="122"/>
    </row>
    <row r="615" ht="15" customHeight="1" outlineLevel="2" spans="1:3">
      <c r="A615" s="124" t="s">
        <v>652</v>
      </c>
      <c r="B615" s="122"/>
      <c r="C615" s="122"/>
    </row>
    <row r="616" ht="15" customHeight="1" outlineLevel="2" spans="1:3">
      <c r="A616" s="124" t="s">
        <v>653</v>
      </c>
      <c r="B616" s="122">
        <v>1373</v>
      </c>
      <c r="C616" s="122"/>
    </row>
    <row r="617" ht="15" customHeight="1" outlineLevel="2" spans="1:3">
      <c r="A617" s="124" t="s">
        <v>228</v>
      </c>
      <c r="B617" s="122">
        <v>351</v>
      </c>
      <c r="C617" s="122"/>
    </row>
    <row r="618" ht="15" customHeight="1" outlineLevel="2" spans="1:3">
      <c r="A618" s="124" t="s">
        <v>229</v>
      </c>
      <c r="B618" s="122">
        <v>289</v>
      </c>
      <c r="C618" s="122"/>
    </row>
    <row r="619" ht="15" customHeight="1" outlineLevel="2" spans="1:3">
      <c r="A619" s="124" t="s">
        <v>230</v>
      </c>
      <c r="B619" s="122"/>
      <c r="C619" s="178"/>
    </row>
    <row r="620" ht="15" customHeight="1" outlineLevel="2" spans="1:3">
      <c r="A620" s="124" t="s">
        <v>654</v>
      </c>
      <c r="B620" s="122"/>
      <c r="C620" s="122"/>
    </row>
    <row r="621" ht="15" customHeight="1" outlineLevel="1" spans="1:3">
      <c r="A621" s="124" t="s">
        <v>655</v>
      </c>
      <c r="B621" s="122"/>
      <c r="C621" s="122"/>
    </row>
    <row r="622" ht="15" customHeight="1" outlineLevel="2" spans="1:3">
      <c r="A622" s="124" t="s">
        <v>237</v>
      </c>
      <c r="B622" s="122"/>
      <c r="C622" s="122"/>
    </row>
    <row r="623" ht="15" customHeight="1" outlineLevel="2" spans="1:3">
      <c r="A623" s="124" t="s">
        <v>656</v>
      </c>
      <c r="B623" s="122">
        <v>733</v>
      </c>
      <c r="C623" s="122"/>
    </row>
    <row r="624" ht="15" customHeight="1" outlineLevel="2" spans="1:3">
      <c r="A624" s="124" t="s">
        <v>657</v>
      </c>
      <c r="B624" s="122">
        <v>0</v>
      </c>
      <c r="C624" s="122"/>
    </row>
    <row r="625" ht="15" customHeight="1" outlineLevel="2" spans="1:3">
      <c r="A625" s="124" t="s">
        <v>658</v>
      </c>
      <c r="B625" s="122"/>
      <c r="C625" s="122"/>
    </row>
    <row r="626" ht="15" customHeight="1" outlineLevel="1" spans="1:3">
      <c r="A626" s="124" t="s">
        <v>659</v>
      </c>
      <c r="B626" s="122"/>
      <c r="C626" s="122"/>
    </row>
    <row r="627" ht="15" customHeight="1" outlineLevel="2" spans="1:3">
      <c r="A627" s="124" t="s">
        <v>660</v>
      </c>
      <c r="B627" s="122">
        <v>180</v>
      </c>
      <c r="C627" s="122"/>
    </row>
    <row r="628" ht="15" customHeight="1" outlineLevel="2" spans="1:6">
      <c r="A628" s="124" t="s">
        <v>661</v>
      </c>
      <c r="B628" s="122">
        <v>5344</v>
      </c>
      <c r="C628" s="122"/>
      <c r="E628" s="175"/>
      <c r="F628" s="122"/>
    </row>
    <row r="629" ht="15" customHeight="1" outlineLevel="2" spans="1:6">
      <c r="A629" s="124" t="s">
        <v>662</v>
      </c>
      <c r="B629" s="122">
        <v>3067</v>
      </c>
      <c r="C629" s="122"/>
      <c r="F629" s="122"/>
    </row>
    <row r="630" ht="15" customHeight="1" outlineLevel="2" spans="1:5">
      <c r="A630" s="124" t="s">
        <v>228</v>
      </c>
      <c r="B630" s="122">
        <v>2215</v>
      </c>
      <c r="C630" s="122"/>
      <c r="E630" s="122"/>
    </row>
    <row r="631" ht="15" customHeight="1" outlineLevel="1" spans="1:3">
      <c r="A631" s="124" t="s">
        <v>229</v>
      </c>
      <c r="B631" s="122">
        <v>70</v>
      </c>
      <c r="C631" s="122"/>
    </row>
    <row r="632" ht="15" customHeight="1" outlineLevel="2" spans="1:3">
      <c r="A632" s="124" t="s">
        <v>230</v>
      </c>
      <c r="B632" s="122"/>
      <c r="C632" s="122"/>
    </row>
    <row r="633" ht="15" customHeight="1" outlineLevel="2" spans="1:3">
      <c r="A633" s="124" t="s">
        <v>663</v>
      </c>
      <c r="B633" s="122">
        <v>782</v>
      </c>
      <c r="C633" s="122"/>
    </row>
    <row r="634" ht="15" customHeight="1" outlineLevel="1" spans="1:3">
      <c r="A634" s="124" t="s">
        <v>664</v>
      </c>
      <c r="B634" s="122">
        <v>0</v>
      </c>
      <c r="C634" s="122"/>
    </row>
    <row r="635" ht="15" customHeight="1" outlineLevel="2" spans="1:3">
      <c r="A635" s="124" t="s">
        <v>665</v>
      </c>
      <c r="B635" s="122"/>
      <c r="C635" s="122"/>
    </row>
    <row r="636" ht="15" customHeight="1" outlineLevel="2" spans="1:3">
      <c r="A636" s="124" t="s">
        <v>666</v>
      </c>
      <c r="B636" s="122"/>
      <c r="C636" s="122"/>
    </row>
    <row r="637" ht="15" customHeight="1" outlineLevel="1" spans="1:3">
      <c r="A637" s="124" t="s">
        <v>667</v>
      </c>
      <c r="B637" s="122"/>
      <c r="C637" s="178"/>
    </row>
    <row r="638" ht="15" customHeight="1" outlineLevel="2" spans="1:3">
      <c r="A638" s="124" t="s">
        <v>668</v>
      </c>
      <c r="B638" s="122"/>
      <c r="C638" s="178"/>
    </row>
    <row r="639" ht="15" customHeight="1" outlineLevel="2" spans="1:3">
      <c r="A639" s="124" t="s">
        <v>669</v>
      </c>
      <c r="B639" s="122"/>
      <c r="C639" s="178"/>
    </row>
    <row r="640" ht="15" customHeight="1" outlineLevel="1" spans="1:3">
      <c r="A640" s="124" t="s">
        <v>670</v>
      </c>
      <c r="B640" s="122"/>
      <c r="C640" s="122"/>
    </row>
    <row r="641" ht="15" customHeight="1" outlineLevel="2" spans="1:3">
      <c r="A641" s="124" t="s">
        <v>671</v>
      </c>
      <c r="B641" s="122"/>
      <c r="C641" s="122"/>
    </row>
    <row r="642" ht="15" customHeight="1" outlineLevel="2" spans="1:3">
      <c r="A642" s="124" t="s">
        <v>672</v>
      </c>
      <c r="B642" s="122"/>
      <c r="C642" s="122"/>
    </row>
    <row r="643" ht="15" customHeight="1" outlineLevel="1" spans="1:3">
      <c r="A643" s="124" t="s">
        <v>673</v>
      </c>
      <c r="B643" s="122"/>
      <c r="C643" s="122"/>
    </row>
    <row r="644" ht="15" customHeight="1" outlineLevel="2" spans="1:3">
      <c r="A644" s="124" t="s">
        <v>674</v>
      </c>
      <c r="B644" s="122"/>
      <c r="C644" s="122"/>
    </row>
    <row r="645" ht="15" customHeight="1" outlineLevel="2" spans="1:3">
      <c r="A645" s="124" t="s">
        <v>675</v>
      </c>
      <c r="B645" s="122"/>
      <c r="C645" s="122"/>
    </row>
    <row r="646" ht="15" customHeight="1" outlineLevel="1" spans="1:3">
      <c r="A646" s="124" t="s">
        <v>676</v>
      </c>
      <c r="B646" s="122"/>
      <c r="C646" s="178"/>
    </row>
    <row r="647" ht="15" customHeight="1" outlineLevel="2" spans="1:3">
      <c r="A647" s="124" t="s">
        <v>677</v>
      </c>
      <c r="B647" s="122"/>
      <c r="C647" s="178"/>
    </row>
    <row r="648" ht="15" customHeight="1" outlineLevel="2" spans="1:3">
      <c r="A648" s="124" t="s">
        <v>678</v>
      </c>
      <c r="B648" s="122">
        <v>44</v>
      </c>
      <c r="C648" s="178"/>
    </row>
    <row r="649" ht="15" customHeight="1" outlineLevel="2" spans="1:3">
      <c r="A649" s="124" t="s">
        <v>679</v>
      </c>
      <c r="B649" s="122"/>
      <c r="C649" s="178"/>
    </row>
    <row r="650" ht="15" customHeight="1" outlineLevel="1" spans="1:3">
      <c r="A650" s="124" t="s">
        <v>680</v>
      </c>
      <c r="B650" s="122">
        <v>29</v>
      </c>
      <c r="C650" s="178"/>
    </row>
    <row r="651" ht="15" customHeight="1" outlineLevel="2" spans="1:3">
      <c r="A651" s="124" t="s">
        <v>681</v>
      </c>
      <c r="B651" s="122">
        <v>15</v>
      </c>
      <c r="C651" s="178"/>
    </row>
    <row r="652" ht="15" customHeight="1" outlineLevel="2" spans="1:3">
      <c r="A652" s="124" t="s">
        <v>682</v>
      </c>
      <c r="B652" s="122">
        <v>127</v>
      </c>
      <c r="C652" s="178"/>
    </row>
    <row r="653" ht="15" customHeight="1" outlineLevel="2" spans="1:3">
      <c r="A653" s="124" t="s">
        <v>683</v>
      </c>
      <c r="B653" s="122"/>
      <c r="C653" s="178"/>
    </row>
    <row r="654" ht="15" customHeight="1" outlineLevel="2" spans="1:3">
      <c r="A654" s="124" t="s">
        <v>684</v>
      </c>
      <c r="B654" s="122"/>
      <c r="C654" s="178"/>
    </row>
    <row r="655" ht="15" customHeight="1" outlineLevel="1" spans="1:3">
      <c r="A655" s="124" t="s">
        <v>685</v>
      </c>
      <c r="B655" s="122">
        <v>5</v>
      </c>
      <c r="C655" s="122"/>
    </row>
    <row r="656" ht="15" customHeight="1" spans="1:3">
      <c r="A656" s="124" t="s">
        <v>686</v>
      </c>
      <c r="B656" s="122"/>
      <c r="C656" s="122"/>
    </row>
    <row r="657" ht="15" customHeight="1" outlineLevel="1" spans="1:3">
      <c r="A657" s="124" t="s">
        <v>687</v>
      </c>
      <c r="B657" s="122"/>
      <c r="C657" s="122"/>
    </row>
    <row r="658" ht="15" customHeight="1" outlineLevel="2" spans="1:3">
      <c r="A658" s="124" t="s">
        <v>688</v>
      </c>
      <c r="B658" s="122"/>
      <c r="C658" s="122"/>
    </row>
    <row r="659" ht="15" customHeight="1" outlineLevel="2" spans="1:3">
      <c r="A659" s="124" t="s">
        <v>689</v>
      </c>
      <c r="B659" s="122"/>
      <c r="C659" s="122"/>
    </row>
    <row r="660" ht="15" customHeight="1" outlineLevel="2" spans="1:3">
      <c r="A660" s="124" t="s">
        <v>690</v>
      </c>
      <c r="B660" s="122">
        <v>112</v>
      </c>
      <c r="C660" s="122"/>
    </row>
    <row r="661" ht="15" customHeight="1" outlineLevel="2" spans="1:3">
      <c r="A661" s="124" t="s">
        <v>691</v>
      </c>
      <c r="B661" s="122"/>
      <c r="C661" s="122"/>
    </row>
    <row r="662" ht="15" customHeight="1" outlineLevel="1" spans="1:3">
      <c r="A662" s="124" t="s">
        <v>692</v>
      </c>
      <c r="B662" s="122"/>
      <c r="C662" s="122"/>
    </row>
    <row r="663" ht="15" customHeight="1" outlineLevel="2" spans="1:3">
      <c r="A663" s="124" t="s">
        <v>693</v>
      </c>
      <c r="B663" s="122">
        <v>10</v>
      </c>
      <c r="C663" s="122"/>
    </row>
    <row r="664" ht="15" customHeight="1" outlineLevel="2" spans="1:3">
      <c r="A664" s="124" t="s">
        <v>694</v>
      </c>
      <c r="B664" s="122">
        <v>0</v>
      </c>
      <c r="C664" s="122"/>
    </row>
    <row r="665" ht="15" customHeight="1" outlineLevel="2" spans="1:3">
      <c r="A665" s="124" t="s">
        <v>695</v>
      </c>
      <c r="B665" s="122"/>
      <c r="C665" s="122"/>
    </row>
    <row r="666" ht="15" customHeight="1" outlineLevel="2" spans="1:3">
      <c r="A666" s="124" t="s">
        <v>696</v>
      </c>
      <c r="B666" s="122"/>
      <c r="C666" s="122"/>
    </row>
    <row r="667" ht="15" customHeight="1" outlineLevel="2" spans="1:3">
      <c r="A667" s="124" t="s">
        <v>697</v>
      </c>
      <c r="B667" s="122">
        <v>0</v>
      </c>
      <c r="C667" s="122"/>
    </row>
    <row r="668" ht="15" customHeight="1" outlineLevel="2" spans="1:3">
      <c r="A668" s="124" t="s">
        <v>698</v>
      </c>
      <c r="B668" s="122"/>
      <c r="C668" s="122"/>
    </row>
    <row r="669" ht="15" customHeight="1" outlineLevel="2" spans="1:3">
      <c r="A669" s="124" t="s">
        <v>699</v>
      </c>
      <c r="B669" s="179"/>
      <c r="C669" s="122"/>
    </row>
    <row r="670" ht="15" customHeight="1" outlineLevel="2" spans="1:3">
      <c r="A670" s="124" t="s">
        <v>700</v>
      </c>
      <c r="B670" s="122"/>
      <c r="C670" s="122"/>
    </row>
    <row r="671" ht="15" customHeight="1" outlineLevel="2" spans="1:3">
      <c r="A671" s="124" t="s">
        <v>701</v>
      </c>
      <c r="B671" s="122">
        <v>0</v>
      </c>
      <c r="C671" s="122"/>
    </row>
    <row r="672" ht="15" customHeight="1" outlineLevel="2" spans="1:3">
      <c r="A672" s="124" t="s">
        <v>702</v>
      </c>
      <c r="B672" s="122"/>
      <c r="C672" s="122"/>
    </row>
    <row r="673" ht="15" customHeight="1" outlineLevel="2" spans="1:3">
      <c r="A673" s="124" t="s">
        <v>703</v>
      </c>
      <c r="B673" s="122"/>
      <c r="C673" s="122"/>
    </row>
    <row r="674" ht="15" customHeight="1" outlineLevel="2" spans="1:3">
      <c r="A674" s="124" t="s">
        <v>704</v>
      </c>
      <c r="B674" s="122"/>
      <c r="C674" s="122"/>
    </row>
    <row r="675" ht="15" customHeight="1" outlineLevel="1" spans="1:3">
      <c r="A675" s="124" t="s">
        <v>705</v>
      </c>
      <c r="B675" s="122"/>
      <c r="C675" s="122"/>
    </row>
    <row r="676" ht="15" customHeight="1" outlineLevel="2" spans="1:3">
      <c r="A676" s="124" t="s">
        <v>706</v>
      </c>
      <c r="B676" s="122">
        <v>1445</v>
      </c>
      <c r="C676" s="122"/>
    </row>
    <row r="677" ht="15" customHeight="1" outlineLevel="2" spans="1:3">
      <c r="A677" s="124" t="s">
        <v>707</v>
      </c>
      <c r="B677" s="122">
        <v>53</v>
      </c>
      <c r="C677" s="122"/>
    </row>
    <row r="678" ht="15" customHeight="1" outlineLevel="2" spans="1:3">
      <c r="A678" s="124" t="s">
        <v>708</v>
      </c>
      <c r="B678" s="122">
        <v>1392</v>
      </c>
      <c r="C678" s="122"/>
    </row>
    <row r="679" ht="15" customHeight="1" outlineLevel="1" spans="1:3">
      <c r="A679" s="124" t="s">
        <v>709</v>
      </c>
      <c r="B679" s="122"/>
      <c r="C679" s="122"/>
    </row>
    <row r="680" ht="15" customHeight="1" outlineLevel="2" spans="1:3">
      <c r="A680" s="124" t="s">
        <v>710</v>
      </c>
      <c r="B680" s="122">
        <v>200</v>
      </c>
      <c r="C680" s="122"/>
    </row>
    <row r="681" ht="15" customHeight="1" outlineLevel="2" spans="1:3">
      <c r="A681" s="124" t="s">
        <v>711</v>
      </c>
      <c r="B681" s="122">
        <v>200</v>
      </c>
      <c r="C681" s="122"/>
    </row>
    <row r="682" ht="15" customHeight="1" outlineLevel="2" spans="1:3">
      <c r="A682" s="124" t="s">
        <v>712</v>
      </c>
      <c r="B682" s="122"/>
      <c r="C682" s="122"/>
    </row>
    <row r="683" ht="15" customHeight="1" outlineLevel="2" spans="1:3">
      <c r="A683" s="124" t="s">
        <v>713</v>
      </c>
      <c r="B683" s="122"/>
      <c r="C683" s="122"/>
    </row>
    <row r="684" ht="15" customHeight="1" outlineLevel="2" spans="1:3">
      <c r="A684" s="124" t="s">
        <v>714</v>
      </c>
      <c r="B684" s="122">
        <v>0</v>
      </c>
      <c r="C684" s="122"/>
    </row>
    <row r="685" ht="15" customHeight="1" outlineLevel="2" spans="1:3">
      <c r="A685" s="124" t="s">
        <v>715</v>
      </c>
      <c r="B685" s="122"/>
      <c r="C685" s="122"/>
    </row>
    <row r="686" ht="15" customHeight="1" outlineLevel="2" spans="1:3">
      <c r="A686" s="124" t="s">
        <v>716</v>
      </c>
      <c r="B686" s="122"/>
      <c r="C686" s="122"/>
    </row>
    <row r="687" ht="15" customHeight="1" outlineLevel="2" spans="1:3">
      <c r="A687" s="124" t="s">
        <v>717</v>
      </c>
      <c r="B687" s="122">
        <v>461</v>
      </c>
      <c r="C687" s="122"/>
    </row>
    <row r="688" ht="15" customHeight="1" outlineLevel="2" spans="1:3">
      <c r="A688" s="124" t="s">
        <v>228</v>
      </c>
      <c r="B688" s="122">
        <v>276</v>
      </c>
      <c r="C688" s="122"/>
    </row>
    <row r="689" ht="15" customHeight="1" outlineLevel="2" spans="1:3">
      <c r="A689" s="124" t="s">
        <v>229</v>
      </c>
      <c r="B689" s="122">
        <v>30</v>
      </c>
      <c r="C689" s="122"/>
    </row>
    <row r="690" ht="15" customHeight="1" outlineLevel="2" spans="1:3">
      <c r="A690" s="124" t="s">
        <v>230</v>
      </c>
      <c r="B690" s="122"/>
      <c r="C690" s="122"/>
    </row>
    <row r="691" ht="15" customHeight="1" outlineLevel="1" spans="1:3">
      <c r="A691" s="124" t="s">
        <v>269</v>
      </c>
      <c r="B691" s="122">
        <v>40</v>
      </c>
      <c r="C691" s="122"/>
    </row>
    <row r="692" ht="15" customHeight="1" outlineLevel="2" spans="1:3">
      <c r="A692" s="124" t="s">
        <v>718</v>
      </c>
      <c r="B692" s="122"/>
      <c r="C692" s="122"/>
    </row>
    <row r="693" ht="15" customHeight="1" outlineLevel="2" spans="1:3">
      <c r="A693" s="124" t="s">
        <v>719</v>
      </c>
      <c r="B693" s="122">
        <v>109</v>
      </c>
      <c r="C693" s="122"/>
    </row>
    <row r="694" ht="15" customHeight="1" outlineLevel="1" spans="1:3">
      <c r="A694" s="124" t="s">
        <v>237</v>
      </c>
      <c r="B694" s="122"/>
      <c r="C694" s="122"/>
    </row>
    <row r="695" ht="15" customHeight="1" outlineLevel="2" spans="1:3">
      <c r="A695" s="124" t="s">
        <v>720</v>
      </c>
      <c r="B695" s="122">
        <v>6</v>
      </c>
      <c r="C695" s="122"/>
    </row>
    <row r="696" ht="15" customHeight="1" outlineLevel="2" spans="1:3">
      <c r="A696" s="124" t="s">
        <v>721</v>
      </c>
      <c r="B696" s="122"/>
      <c r="C696" s="122"/>
    </row>
    <row r="697" ht="15" customHeight="1" outlineLevel="2" spans="1:3">
      <c r="A697" s="124" t="s">
        <v>722</v>
      </c>
      <c r="B697" s="122"/>
      <c r="C697" s="122"/>
    </row>
    <row r="698" ht="15" customHeight="1" outlineLevel="1" spans="1:3">
      <c r="A698" s="124" t="s">
        <v>210</v>
      </c>
      <c r="B698" s="122">
        <v>4984</v>
      </c>
      <c r="C698" s="122"/>
    </row>
    <row r="699" ht="15" customHeight="1" outlineLevel="2" spans="1:3">
      <c r="A699" s="124" t="s">
        <v>723</v>
      </c>
      <c r="B699" s="122">
        <v>283</v>
      </c>
      <c r="C699" s="122"/>
    </row>
    <row r="700" ht="15" customHeight="1" outlineLevel="2" spans="1:3">
      <c r="A700" s="124" t="s">
        <v>228</v>
      </c>
      <c r="B700" s="122">
        <v>158</v>
      </c>
      <c r="C700" s="122"/>
    </row>
    <row r="701" ht="15" customHeight="1" outlineLevel="2" spans="1:3">
      <c r="A701" s="124" t="s">
        <v>229</v>
      </c>
      <c r="B701" s="122"/>
      <c r="C701" s="122"/>
    </row>
    <row r="702" ht="15" customHeight="1" outlineLevel="2" spans="1:3">
      <c r="A702" s="124" t="s">
        <v>230</v>
      </c>
      <c r="B702" s="122"/>
      <c r="C702" s="122"/>
    </row>
    <row r="703" ht="15" customHeight="1" outlineLevel="2" spans="1:3">
      <c r="A703" s="124" t="s">
        <v>724</v>
      </c>
      <c r="B703" s="122"/>
      <c r="C703" s="122"/>
    </row>
    <row r="704" ht="15" customHeight="1" outlineLevel="2" spans="1:3">
      <c r="A704" s="124" t="s">
        <v>725</v>
      </c>
      <c r="B704" s="122"/>
      <c r="C704" s="122"/>
    </row>
    <row r="705" ht="15" customHeight="1" outlineLevel="2" spans="1:3">
      <c r="A705" s="124" t="s">
        <v>726</v>
      </c>
      <c r="B705" s="122"/>
      <c r="C705" s="122"/>
    </row>
    <row r="706" ht="15" customHeight="1" outlineLevel="2" spans="1:3">
      <c r="A706" s="124" t="s">
        <v>727</v>
      </c>
      <c r="B706" s="122"/>
      <c r="C706" s="122"/>
    </row>
    <row r="707" ht="15" customHeight="1" outlineLevel="2" spans="1:3">
      <c r="A707" s="124" t="s">
        <v>728</v>
      </c>
      <c r="B707" s="122"/>
      <c r="C707" s="122"/>
    </row>
    <row r="708" ht="15" customHeight="1" outlineLevel="1" spans="1:3">
      <c r="A708" s="124" t="s">
        <v>729</v>
      </c>
      <c r="B708" s="122">
        <v>125</v>
      </c>
      <c r="C708" s="178"/>
    </row>
    <row r="709" ht="15" customHeight="1" outlineLevel="2" spans="1:3">
      <c r="A709" s="124" t="s">
        <v>730</v>
      </c>
      <c r="B709" s="122">
        <v>0</v>
      </c>
      <c r="C709" s="178"/>
    </row>
    <row r="710" ht="15" customHeight="1" outlineLevel="2" spans="1:3">
      <c r="A710" s="124" t="s">
        <v>731</v>
      </c>
      <c r="B710" s="122"/>
      <c r="C710" s="178"/>
    </row>
    <row r="711" ht="15" customHeight="1" outlineLevel="2" spans="1:3">
      <c r="A711" s="124" t="s">
        <v>732</v>
      </c>
      <c r="B711" s="122"/>
      <c r="C711" s="178"/>
    </row>
    <row r="712" ht="15" customHeight="1" outlineLevel="2" spans="1:3">
      <c r="A712" s="124" t="s">
        <v>733</v>
      </c>
      <c r="B712" s="122"/>
      <c r="C712" s="178"/>
    </row>
    <row r="713" ht="15" customHeight="1" outlineLevel="1" spans="1:3">
      <c r="A713" s="124" t="s">
        <v>734</v>
      </c>
      <c r="B713" s="122">
        <v>4429</v>
      </c>
      <c r="C713" s="178"/>
    </row>
    <row r="714" ht="15" customHeight="1" outlineLevel="2" spans="1:3">
      <c r="A714" s="124" t="s">
        <v>735</v>
      </c>
      <c r="B714" s="122"/>
      <c r="C714" s="178"/>
    </row>
    <row r="715" ht="15" customHeight="1" outlineLevel="2" spans="1:3">
      <c r="A715" s="124" t="s">
        <v>736</v>
      </c>
      <c r="B715" s="122">
        <v>3400</v>
      </c>
      <c r="C715" s="178"/>
    </row>
    <row r="716" ht="15" customHeight="1" outlineLevel="2" spans="1:3">
      <c r="A716" s="124" t="s">
        <v>737</v>
      </c>
      <c r="B716" s="122"/>
      <c r="C716" s="178"/>
    </row>
    <row r="717" ht="15" customHeight="1" outlineLevel="2" spans="1:3">
      <c r="A717" s="124" t="s">
        <v>738</v>
      </c>
      <c r="B717" s="122"/>
      <c r="C717" s="178"/>
    </row>
    <row r="718" ht="15" customHeight="1" outlineLevel="2" spans="1:3">
      <c r="A718" s="124" t="s">
        <v>739</v>
      </c>
      <c r="B718" s="122"/>
      <c r="C718" s="178"/>
    </row>
    <row r="719" ht="15" customHeight="1" outlineLevel="1" spans="1:3">
      <c r="A719" s="124" t="s">
        <v>740</v>
      </c>
      <c r="B719" s="122"/>
      <c r="C719" s="178"/>
    </row>
    <row r="720" ht="15" customHeight="1" outlineLevel="2" spans="1:3">
      <c r="A720" s="124" t="s">
        <v>741</v>
      </c>
      <c r="B720" s="122"/>
      <c r="C720" s="178"/>
    </row>
    <row r="721" ht="15" customHeight="1" outlineLevel="2" spans="1:3">
      <c r="A721" s="124" t="s">
        <v>742</v>
      </c>
      <c r="B721" s="122">
        <v>1029</v>
      </c>
      <c r="C721" s="178"/>
    </row>
    <row r="722" ht="15" customHeight="1" outlineLevel="2" spans="1:3">
      <c r="A722" s="124" t="s">
        <v>743</v>
      </c>
      <c r="B722" s="122">
        <v>0</v>
      </c>
      <c r="C722" s="178"/>
    </row>
    <row r="723" ht="15" customHeight="1" outlineLevel="1" collapsed="1" spans="1:3">
      <c r="A723" s="124" t="s">
        <v>744</v>
      </c>
      <c r="B723" s="122"/>
      <c r="C723" s="178"/>
    </row>
    <row r="724" ht="15" hidden="1" customHeight="1" outlineLevel="2" spans="1:3">
      <c r="A724" s="124" t="s">
        <v>745</v>
      </c>
      <c r="B724" s="122"/>
      <c r="C724" s="178"/>
    </row>
    <row r="725" ht="15" hidden="1" customHeight="1" outlineLevel="2" spans="1:3">
      <c r="A725" s="124" t="s">
        <v>746</v>
      </c>
      <c r="B725" s="122"/>
      <c r="C725" s="178"/>
    </row>
    <row r="726" ht="15" customHeight="1" outlineLevel="1" spans="1:3">
      <c r="A726" s="124" t="s">
        <v>747</v>
      </c>
      <c r="B726" s="122"/>
      <c r="C726" s="122"/>
    </row>
    <row r="727" ht="15" customHeight="1" spans="1:3">
      <c r="A727" s="124" t="s">
        <v>748</v>
      </c>
      <c r="B727" s="122">
        <v>0</v>
      </c>
      <c r="C727" s="122"/>
    </row>
    <row r="728" ht="15" customHeight="1" outlineLevel="1" spans="1:3">
      <c r="A728" s="124" t="s">
        <v>749</v>
      </c>
      <c r="B728" s="122"/>
      <c r="C728" s="122"/>
    </row>
    <row r="729" ht="15" customHeight="1" outlineLevel="2" spans="1:3">
      <c r="A729" s="124" t="s">
        <v>750</v>
      </c>
      <c r="B729" s="122"/>
      <c r="C729" s="122"/>
    </row>
    <row r="730" ht="15" customHeight="1" outlineLevel="2" spans="1:3">
      <c r="A730" s="124" t="s">
        <v>751</v>
      </c>
      <c r="B730" s="122"/>
      <c r="C730" s="122"/>
    </row>
    <row r="731" ht="15" customHeight="1" outlineLevel="2" spans="1:3">
      <c r="A731" s="124" t="s">
        <v>752</v>
      </c>
      <c r="B731" s="122"/>
      <c r="C731" s="122"/>
    </row>
    <row r="732" ht="15" customHeight="1" outlineLevel="2" spans="1:3">
      <c r="A732" s="124" t="s">
        <v>753</v>
      </c>
      <c r="B732" s="122"/>
      <c r="C732" s="122"/>
    </row>
    <row r="733" ht="15" customHeight="1" outlineLevel="2" spans="1:3">
      <c r="A733" s="124" t="s">
        <v>754</v>
      </c>
      <c r="B733" s="122"/>
      <c r="C733" s="122"/>
    </row>
    <row r="734" ht="15" customHeight="1" outlineLevel="2" spans="1:3">
      <c r="A734" s="124" t="s">
        <v>755</v>
      </c>
      <c r="B734" s="122">
        <v>0</v>
      </c>
      <c r="C734" s="122"/>
    </row>
    <row r="735" ht="15" customHeight="1" outlineLevel="2" spans="1:3">
      <c r="A735" s="124" t="s">
        <v>756</v>
      </c>
      <c r="B735" s="122"/>
      <c r="C735" s="122"/>
    </row>
    <row r="736" ht="15" customHeight="1" outlineLevel="2" spans="1:3">
      <c r="A736" s="124" t="s">
        <v>757</v>
      </c>
      <c r="B736" s="122"/>
      <c r="C736" s="122"/>
    </row>
    <row r="737" ht="15" customHeight="1" outlineLevel="1" spans="1:3">
      <c r="A737" s="124" t="s">
        <v>758</v>
      </c>
      <c r="B737" s="122"/>
      <c r="C737" s="122"/>
    </row>
    <row r="738" ht="15" customHeight="1" outlineLevel="2" spans="1:3">
      <c r="A738" s="124" t="s">
        <v>759</v>
      </c>
      <c r="B738" s="122"/>
      <c r="C738" s="122"/>
    </row>
    <row r="739" ht="15" customHeight="1" outlineLevel="2" spans="1:3">
      <c r="A739" s="124" t="s">
        <v>760</v>
      </c>
      <c r="B739" s="122"/>
      <c r="C739" s="122"/>
    </row>
    <row r="740" ht="15" customHeight="1" outlineLevel="2" spans="1:3">
      <c r="A740" s="124" t="s">
        <v>761</v>
      </c>
      <c r="B740" s="122">
        <v>0</v>
      </c>
      <c r="C740" s="122"/>
    </row>
    <row r="741" ht="15" customHeight="1" outlineLevel="1" spans="1:3">
      <c r="A741" s="124" t="s">
        <v>762</v>
      </c>
      <c r="B741" s="122"/>
      <c r="C741" s="122"/>
    </row>
    <row r="742" ht="15" customHeight="1" outlineLevel="2" spans="1:3">
      <c r="A742" s="124" t="s">
        <v>763</v>
      </c>
      <c r="B742" s="122"/>
      <c r="C742" s="122"/>
    </row>
    <row r="743" ht="15" customHeight="1" outlineLevel="2" spans="1:3">
      <c r="A743" s="124" t="s">
        <v>764</v>
      </c>
      <c r="B743" s="122">
        <v>0</v>
      </c>
      <c r="C743" s="122"/>
    </row>
    <row r="744" ht="15" customHeight="1" outlineLevel="2" spans="1:3">
      <c r="A744" s="124" t="s">
        <v>765</v>
      </c>
      <c r="B744" s="122"/>
      <c r="C744" s="122"/>
    </row>
    <row r="745" ht="15" customHeight="1" outlineLevel="2" spans="1:3">
      <c r="A745" s="124" t="s">
        <v>766</v>
      </c>
      <c r="B745" s="122"/>
      <c r="C745" s="122"/>
    </row>
    <row r="746" ht="15" customHeight="1" outlineLevel="2" spans="1:3">
      <c r="A746" s="124" t="s">
        <v>767</v>
      </c>
      <c r="B746" s="122"/>
      <c r="C746" s="122"/>
    </row>
    <row r="747" ht="15" customHeight="1" outlineLevel="2" spans="1:3">
      <c r="A747" s="124" t="s">
        <v>768</v>
      </c>
      <c r="B747" s="122"/>
      <c r="C747" s="122"/>
    </row>
    <row r="748" ht="15" customHeight="1" outlineLevel="2" spans="1:3">
      <c r="A748" s="124" t="s">
        <v>769</v>
      </c>
      <c r="B748" s="122">
        <v>112</v>
      </c>
      <c r="C748" s="122"/>
    </row>
    <row r="749" ht="15" customHeight="1" outlineLevel="2" spans="1:3">
      <c r="A749" s="124" t="s">
        <v>770</v>
      </c>
      <c r="B749" s="122"/>
      <c r="C749" s="122"/>
    </row>
    <row r="750" ht="15" customHeight="1" outlineLevel="3" spans="1:3">
      <c r="A750" s="124" t="s">
        <v>771</v>
      </c>
      <c r="B750" s="122"/>
      <c r="C750" s="122"/>
    </row>
    <row r="751" ht="15" customHeight="1" outlineLevel="3" spans="1:3">
      <c r="A751" s="124" t="s">
        <v>772</v>
      </c>
      <c r="B751" s="122"/>
      <c r="C751" s="122"/>
    </row>
    <row r="752" ht="15" customHeight="1" outlineLevel="3" spans="1:3">
      <c r="A752" s="124" t="s">
        <v>773</v>
      </c>
      <c r="B752" s="122"/>
      <c r="C752" s="122"/>
    </row>
    <row r="753" ht="15" customHeight="1" outlineLevel="3" spans="1:3">
      <c r="A753" s="124" t="s">
        <v>774</v>
      </c>
      <c r="B753" s="122">
        <v>112</v>
      </c>
      <c r="C753" s="122"/>
    </row>
    <row r="754" ht="15" customHeight="1" outlineLevel="3" spans="1:3">
      <c r="A754" s="124" t="s">
        <v>775</v>
      </c>
      <c r="B754" s="122"/>
      <c r="C754" s="122"/>
    </row>
    <row r="755" ht="15" customHeight="1" outlineLevel="1" spans="1:3">
      <c r="A755" s="124" t="s">
        <v>776</v>
      </c>
      <c r="B755" s="122"/>
      <c r="C755" s="122"/>
    </row>
    <row r="756" ht="15" customHeight="1" outlineLevel="2" spans="1:3">
      <c r="A756" s="124" t="s">
        <v>777</v>
      </c>
      <c r="B756" s="122">
        <v>0</v>
      </c>
      <c r="C756" s="122"/>
    </row>
    <row r="757" ht="15" customHeight="1" outlineLevel="2" spans="1:3">
      <c r="A757" s="124" t="s">
        <v>228</v>
      </c>
      <c r="B757" s="122"/>
      <c r="C757" s="122"/>
    </row>
    <row r="758" ht="15" customHeight="1" outlineLevel="2" spans="1:3">
      <c r="A758" s="124" t="s">
        <v>229</v>
      </c>
      <c r="B758" s="122"/>
      <c r="C758" s="122"/>
    </row>
    <row r="759" ht="15" customHeight="1" outlineLevel="2" spans="1:3">
      <c r="A759" s="124" t="s">
        <v>230</v>
      </c>
      <c r="B759" s="122"/>
      <c r="C759" s="122"/>
    </row>
    <row r="760" ht="15" customHeight="1" outlineLevel="2" spans="1:3">
      <c r="A760" s="124" t="s">
        <v>778</v>
      </c>
      <c r="B760" s="122"/>
      <c r="C760" s="122"/>
    </row>
    <row r="761" ht="15" customHeight="1" outlineLevel="1" spans="1:3">
      <c r="A761" s="124" t="s">
        <v>779</v>
      </c>
      <c r="B761" s="122"/>
      <c r="C761" s="122"/>
    </row>
    <row r="762" ht="15" customHeight="1" outlineLevel="2" spans="1:3">
      <c r="A762" s="124" t="s">
        <v>780</v>
      </c>
      <c r="B762" s="122"/>
      <c r="C762" s="122"/>
    </row>
    <row r="763" ht="15" customHeight="1" outlineLevel="2" spans="1:3">
      <c r="A763" s="124" t="s">
        <v>781</v>
      </c>
      <c r="B763" s="122"/>
      <c r="C763" s="122"/>
    </row>
    <row r="764" ht="15" customHeight="1" outlineLevel="2" spans="1:3">
      <c r="A764" s="124" t="s">
        <v>782</v>
      </c>
      <c r="B764" s="122"/>
      <c r="C764" s="122"/>
    </row>
    <row r="765" ht="15" customHeight="1" outlineLevel="2" spans="1:3">
      <c r="A765" s="124" t="s">
        <v>783</v>
      </c>
      <c r="B765" s="122"/>
      <c r="C765" s="122"/>
    </row>
    <row r="766" ht="15" customHeight="1" outlineLevel="2" spans="1:3">
      <c r="A766" s="124" t="s">
        <v>784</v>
      </c>
      <c r="B766" s="122"/>
      <c r="C766" s="122"/>
    </row>
    <row r="767" ht="15" customHeight="1" outlineLevel="1" spans="1:3">
      <c r="A767" s="124" t="s">
        <v>269</v>
      </c>
      <c r="B767" s="122"/>
      <c r="C767" s="122"/>
    </row>
    <row r="768" ht="15" customHeight="1" outlineLevel="2" spans="1:3">
      <c r="A768" s="124" t="s">
        <v>785</v>
      </c>
      <c r="B768" s="122"/>
      <c r="C768" s="122"/>
    </row>
    <row r="769" ht="15" customHeight="1" outlineLevel="2" spans="1:3">
      <c r="A769" s="124" t="s">
        <v>237</v>
      </c>
      <c r="B769" s="122"/>
      <c r="C769" s="122"/>
    </row>
    <row r="770" ht="15" customHeight="1" outlineLevel="1" spans="1:3">
      <c r="A770" s="124" t="s">
        <v>786</v>
      </c>
      <c r="B770" s="122"/>
      <c r="C770" s="122"/>
    </row>
    <row r="771" ht="15" customHeight="1" outlineLevel="2" spans="1:3">
      <c r="A771" s="124" t="s">
        <v>787</v>
      </c>
      <c r="B771" s="122">
        <v>160</v>
      </c>
      <c r="C771" s="122"/>
    </row>
    <row r="772" ht="15" customHeight="1" outlineLevel="2" spans="1:6">
      <c r="A772" s="124" t="s">
        <v>211</v>
      </c>
      <c r="B772" s="122">
        <v>10653</v>
      </c>
      <c r="C772" s="122"/>
      <c r="E772" s="122"/>
      <c r="F772" s="122"/>
    </row>
    <row r="773" ht="15" customHeight="1" outlineLevel="1" spans="1:3">
      <c r="A773" s="124" t="s">
        <v>788</v>
      </c>
      <c r="B773" s="122">
        <v>3715</v>
      </c>
      <c r="C773" s="122"/>
    </row>
    <row r="774" ht="15" customHeight="1" outlineLevel="1" spans="1:5">
      <c r="A774" s="124" t="s">
        <v>228</v>
      </c>
      <c r="B774" s="122">
        <v>1521</v>
      </c>
      <c r="C774" s="122"/>
      <c r="E774" s="122"/>
    </row>
    <row r="775" ht="15" customHeight="1" outlineLevel="1" spans="1:3">
      <c r="A775" s="124" t="s">
        <v>229</v>
      </c>
      <c r="B775" s="122">
        <v>181</v>
      </c>
      <c r="C775" s="122"/>
    </row>
    <row r="776" ht="15" customHeight="1" outlineLevel="2" spans="1:3">
      <c r="A776" s="124" t="s">
        <v>230</v>
      </c>
      <c r="B776" s="122">
        <v>886</v>
      </c>
      <c r="C776" s="122"/>
    </row>
    <row r="777" ht="15" customHeight="1" outlineLevel="2" spans="1:3">
      <c r="A777" s="124" t="s">
        <v>789</v>
      </c>
      <c r="B777" s="122">
        <v>1127</v>
      </c>
      <c r="C777" s="122"/>
    </row>
    <row r="778" ht="15" customHeight="1" outlineLevel="2" spans="1:3">
      <c r="A778" s="124" t="s">
        <v>790</v>
      </c>
      <c r="B778" s="122"/>
      <c r="C778" s="122"/>
    </row>
    <row r="779" ht="15" customHeight="1" outlineLevel="2" spans="1:3">
      <c r="A779" s="124" t="s">
        <v>791</v>
      </c>
      <c r="B779" s="122"/>
      <c r="C779" s="122"/>
    </row>
    <row r="780" ht="15" customHeight="1" outlineLevel="2" spans="1:3">
      <c r="A780" s="124" t="s">
        <v>792</v>
      </c>
      <c r="B780" s="122"/>
      <c r="C780" s="122"/>
    </row>
    <row r="781" ht="15" customHeight="1" outlineLevel="1" spans="1:3">
      <c r="A781" s="124" t="s">
        <v>793</v>
      </c>
      <c r="B781" s="122"/>
      <c r="C781" s="122"/>
    </row>
    <row r="782" ht="15" customHeight="1" outlineLevel="1" spans="1:3">
      <c r="A782" s="124" t="s">
        <v>794</v>
      </c>
      <c r="B782" s="122"/>
      <c r="C782" s="122"/>
    </row>
    <row r="783" ht="15" customHeight="1" outlineLevel="1" spans="1:3">
      <c r="A783" s="124" t="s">
        <v>795</v>
      </c>
      <c r="B783" s="122"/>
      <c r="C783" s="122"/>
    </row>
    <row r="784" ht="15" customHeight="1" outlineLevel="2" spans="1:3">
      <c r="A784" s="124" t="s">
        <v>796</v>
      </c>
      <c r="B784" s="122">
        <v>180</v>
      </c>
      <c r="C784" s="122"/>
    </row>
    <row r="785" ht="15" customHeight="1" outlineLevel="2" spans="1:3">
      <c r="A785" s="124" t="s">
        <v>797</v>
      </c>
      <c r="B785" s="122">
        <v>4453</v>
      </c>
      <c r="C785" s="122"/>
    </row>
    <row r="786" ht="15" customHeight="1" outlineLevel="2" spans="1:3">
      <c r="A786" s="124" t="s">
        <v>798</v>
      </c>
      <c r="B786" s="122">
        <v>38</v>
      </c>
      <c r="C786" s="122"/>
    </row>
    <row r="787" ht="15" customHeight="1" outlineLevel="2" spans="1:3">
      <c r="A787" s="124" t="s">
        <v>799</v>
      </c>
      <c r="B787" s="122">
        <v>4415</v>
      </c>
      <c r="C787" s="122"/>
    </row>
    <row r="788" ht="15" customHeight="1" outlineLevel="2" spans="1:3">
      <c r="A788" s="124" t="s">
        <v>800</v>
      </c>
      <c r="B788" s="122">
        <v>2305</v>
      </c>
      <c r="C788" s="122"/>
    </row>
    <row r="789" ht="15" customHeight="1" outlineLevel="2" spans="1:3">
      <c r="A789" s="124" t="s">
        <v>801</v>
      </c>
      <c r="B789" s="122"/>
      <c r="C789" s="122"/>
    </row>
    <row r="790" ht="15" customHeight="1" outlineLevel="2" spans="1:3">
      <c r="A790" s="124" t="s">
        <v>802</v>
      </c>
      <c r="B790" s="122"/>
      <c r="C790" s="122"/>
    </row>
    <row r="791" ht="15" customHeight="1" outlineLevel="2" spans="1:6">
      <c r="A791" s="124" t="s">
        <v>212</v>
      </c>
      <c r="B791" s="122">
        <v>11481</v>
      </c>
      <c r="C791" s="122"/>
      <c r="E791" s="175"/>
      <c r="F791" s="122"/>
    </row>
    <row r="792" ht="15" customHeight="1" outlineLevel="2" spans="1:3">
      <c r="A792" s="124" t="s">
        <v>803</v>
      </c>
      <c r="B792" s="122">
        <v>1580</v>
      </c>
      <c r="C792" s="122"/>
    </row>
    <row r="793" ht="15" customHeight="1" outlineLevel="2" spans="1:3">
      <c r="A793" s="124" t="s">
        <v>228</v>
      </c>
      <c r="B793" s="122">
        <v>635</v>
      </c>
      <c r="C793" s="122"/>
    </row>
    <row r="794" ht="15" customHeight="1" outlineLevel="2" spans="1:3">
      <c r="A794" s="124" t="s">
        <v>229</v>
      </c>
      <c r="B794" s="122">
        <v>20</v>
      </c>
      <c r="C794" s="122"/>
    </row>
    <row r="795" ht="15" customHeight="1" outlineLevel="2" spans="1:3">
      <c r="A795" s="124" t="s">
        <v>230</v>
      </c>
      <c r="B795" s="122"/>
      <c r="C795" s="122"/>
    </row>
    <row r="796" ht="15" customHeight="1" outlineLevel="2" spans="1:3">
      <c r="A796" s="124" t="s">
        <v>237</v>
      </c>
      <c r="B796" s="122"/>
      <c r="C796" s="122"/>
    </row>
    <row r="797" ht="15" customHeight="1" outlineLevel="2" spans="1:3">
      <c r="A797" s="124" t="s">
        <v>804</v>
      </c>
      <c r="B797" s="122"/>
      <c r="C797" s="122"/>
    </row>
    <row r="798" ht="15" customHeight="1" outlineLevel="1" spans="1:3">
      <c r="A798" s="124" t="s">
        <v>805</v>
      </c>
      <c r="B798" s="122">
        <v>38</v>
      </c>
      <c r="C798" s="122"/>
    </row>
    <row r="799" ht="15" customHeight="1" spans="1:3">
      <c r="A799" s="124" t="s">
        <v>806</v>
      </c>
      <c r="B799" s="122">
        <v>30</v>
      </c>
      <c r="C799" s="122"/>
    </row>
    <row r="800" ht="15" customHeight="1" outlineLevel="1" spans="1:3">
      <c r="A800" s="124" t="s">
        <v>807</v>
      </c>
      <c r="B800" s="122">
        <v>6</v>
      </c>
      <c r="C800" s="122"/>
    </row>
    <row r="801" ht="15" customHeight="1" outlineLevel="2" spans="1:3">
      <c r="A801" s="124" t="s">
        <v>808</v>
      </c>
      <c r="B801" s="122"/>
      <c r="C801" s="122"/>
    </row>
    <row r="802" ht="15" customHeight="1" outlineLevel="2" spans="1:3">
      <c r="A802" s="124" t="s">
        <v>809</v>
      </c>
      <c r="B802" s="122"/>
      <c r="C802" s="122"/>
    </row>
    <row r="803" ht="15" customHeight="1" outlineLevel="2" spans="1:3">
      <c r="A803" s="124" t="s">
        <v>810</v>
      </c>
      <c r="B803" s="122"/>
      <c r="C803" s="122"/>
    </row>
    <row r="804" ht="15" customHeight="1" outlineLevel="2" spans="1:3">
      <c r="A804" s="124" t="s">
        <v>811</v>
      </c>
      <c r="B804" s="122"/>
      <c r="C804" s="122"/>
    </row>
    <row r="805" ht="15" customHeight="1" outlineLevel="2" spans="1:3">
      <c r="A805" s="124" t="s">
        <v>812</v>
      </c>
      <c r="B805" s="122"/>
      <c r="C805" s="122"/>
    </row>
    <row r="806" ht="15" customHeight="1" outlineLevel="2" spans="1:3">
      <c r="A806" s="124" t="s">
        <v>813</v>
      </c>
      <c r="B806" s="122"/>
      <c r="C806" s="122"/>
    </row>
    <row r="807" ht="15" customHeight="1" outlineLevel="2" spans="1:3">
      <c r="A807" s="124" t="s">
        <v>814</v>
      </c>
      <c r="B807" s="122"/>
      <c r="C807" s="122"/>
    </row>
    <row r="808" ht="15" customHeight="1" outlineLevel="2" spans="1:3">
      <c r="A808" s="124" t="s">
        <v>815</v>
      </c>
      <c r="B808" s="122"/>
      <c r="C808" s="122"/>
    </row>
    <row r="809" ht="15" customHeight="1" outlineLevel="2" spans="1:3">
      <c r="A809" s="124" t="s">
        <v>816</v>
      </c>
      <c r="B809" s="122">
        <v>100</v>
      </c>
      <c r="C809" s="122"/>
    </row>
    <row r="810" ht="15" customHeight="1" outlineLevel="2" spans="1:3">
      <c r="A810" s="124" t="s">
        <v>817</v>
      </c>
      <c r="B810" s="122"/>
      <c r="C810" s="122"/>
    </row>
    <row r="811" ht="15" customHeight="1" outlineLevel="2" spans="1:3">
      <c r="A811" s="124" t="s">
        <v>818</v>
      </c>
      <c r="B811" s="122"/>
      <c r="C811" s="122"/>
    </row>
    <row r="812" ht="15" customHeight="1" outlineLevel="1" spans="1:3">
      <c r="A812" s="124" t="s">
        <v>819</v>
      </c>
      <c r="B812" s="122"/>
      <c r="C812" s="122"/>
    </row>
    <row r="813" ht="15" customHeight="1" outlineLevel="1" spans="1:3">
      <c r="A813" s="124" t="s">
        <v>820</v>
      </c>
      <c r="B813" s="122"/>
      <c r="C813" s="122"/>
    </row>
    <row r="814" ht="15" customHeight="1" outlineLevel="2" spans="1:3">
      <c r="A814" s="124" t="s">
        <v>821</v>
      </c>
      <c r="B814" s="122"/>
      <c r="C814" s="122"/>
    </row>
    <row r="815" ht="15" customHeight="1" outlineLevel="2" spans="1:3">
      <c r="A815" s="124" t="s">
        <v>822</v>
      </c>
      <c r="B815" s="122">
        <v>35</v>
      </c>
      <c r="C815" s="122"/>
    </row>
    <row r="816" ht="15" customHeight="1" outlineLevel="1" spans="1:3">
      <c r="A816" s="124" t="s">
        <v>823</v>
      </c>
      <c r="B816" s="122"/>
      <c r="C816" s="122"/>
    </row>
    <row r="817" ht="15" customHeight="1" outlineLevel="1" spans="1:3">
      <c r="A817" s="124" t="s">
        <v>824</v>
      </c>
      <c r="B817" s="122">
        <v>716</v>
      </c>
      <c r="C817" s="122"/>
    </row>
    <row r="818" ht="15" customHeight="1" outlineLevel="1" spans="1:3">
      <c r="A818" s="124" t="s">
        <v>825</v>
      </c>
      <c r="B818" s="122">
        <v>460</v>
      </c>
      <c r="C818" s="122"/>
    </row>
    <row r="819" ht="15" customHeight="1" spans="1:3">
      <c r="A819" s="124" t="s">
        <v>228</v>
      </c>
      <c r="B819" s="122"/>
      <c r="C819" s="122"/>
    </row>
    <row r="820" ht="15" customHeight="1" outlineLevel="1" spans="1:3">
      <c r="A820" s="124" t="s">
        <v>229</v>
      </c>
      <c r="B820" s="122"/>
      <c r="C820" s="122"/>
    </row>
    <row r="821" ht="15" customHeight="1" outlineLevel="2" spans="1:3">
      <c r="A821" s="124" t="s">
        <v>230</v>
      </c>
      <c r="B821" s="122"/>
      <c r="C821" s="122"/>
    </row>
    <row r="822" ht="15" customHeight="1" outlineLevel="2" spans="1:3">
      <c r="A822" s="124" t="s">
        <v>826</v>
      </c>
      <c r="B822" s="122"/>
      <c r="C822" s="122"/>
    </row>
    <row r="823" ht="15" customHeight="1" outlineLevel="2" spans="1:3">
      <c r="A823" s="124" t="s">
        <v>827</v>
      </c>
      <c r="B823" s="122"/>
      <c r="C823" s="122"/>
    </row>
    <row r="824" ht="15" customHeight="1" outlineLevel="2" spans="1:3">
      <c r="A824" s="124" t="s">
        <v>828</v>
      </c>
      <c r="B824" s="122"/>
      <c r="C824" s="122"/>
    </row>
    <row r="825" ht="15" customHeight="1" outlineLevel="2" spans="1:3">
      <c r="A825" s="124" t="s">
        <v>829</v>
      </c>
      <c r="B825" s="122">
        <v>20</v>
      </c>
      <c r="C825" s="122"/>
    </row>
    <row r="826" ht="15" customHeight="1" outlineLevel="2" spans="1:3">
      <c r="A826" s="124" t="s">
        <v>830</v>
      </c>
      <c r="B826" s="122">
        <v>40</v>
      </c>
      <c r="C826" s="122"/>
    </row>
    <row r="827" ht="15" customHeight="1" outlineLevel="2" spans="1:3">
      <c r="A827" s="124" t="s">
        <v>831</v>
      </c>
      <c r="B827" s="122"/>
      <c r="C827" s="122"/>
    </row>
    <row r="828" ht="15" customHeight="1" outlineLevel="2" spans="1:3">
      <c r="A828" s="124" t="s">
        <v>832</v>
      </c>
      <c r="B828" s="122"/>
      <c r="C828" s="122"/>
    </row>
    <row r="829" ht="15" customHeight="1" outlineLevel="2" spans="1:3">
      <c r="A829" s="124" t="s">
        <v>833</v>
      </c>
      <c r="B829" s="122"/>
      <c r="C829" s="122"/>
    </row>
    <row r="830" ht="15" customHeight="1" outlineLevel="2" spans="1:3">
      <c r="A830" s="124" t="s">
        <v>834</v>
      </c>
      <c r="B830" s="122"/>
      <c r="C830" s="122"/>
    </row>
    <row r="831" ht="15" customHeight="1" outlineLevel="2" spans="1:3">
      <c r="A831" s="124" t="s">
        <v>835</v>
      </c>
      <c r="B831" s="122"/>
      <c r="C831" s="122"/>
    </row>
    <row r="832" ht="15" customHeight="1" outlineLevel="2" spans="1:3">
      <c r="A832" s="124" t="s">
        <v>836</v>
      </c>
      <c r="B832" s="122"/>
      <c r="C832" s="122"/>
    </row>
    <row r="833" ht="15" customHeight="1" outlineLevel="2" spans="1:3">
      <c r="A833" s="124" t="s">
        <v>837</v>
      </c>
      <c r="B833" s="122"/>
      <c r="C833" s="122"/>
    </row>
    <row r="834" ht="15" customHeight="1" outlineLevel="2" spans="1:3">
      <c r="A834" s="124" t="s">
        <v>838</v>
      </c>
      <c r="B834" s="122"/>
      <c r="C834" s="122"/>
    </row>
    <row r="835" ht="15" customHeight="1" outlineLevel="2" spans="1:3">
      <c r="A835" s="124" t="s">
        <v>839</v>
      </c>
      <c r="B835" s="122"/>
      <c r="C835" s="122"/>
    </row>
    <row r="836" ht="15" customHeight="1" outlineLevel="2" spans="1:3">
      <c r="A836" s="124" t="s">
        <v>840</v>
      </c>
      <c r="B836" s="122"/>
      <c r="C836" s="122"/>
    </row>
    <row r="837" ht="15" customHeight="1" outlineLevel="2" spans="1:3">
      <c r="A837" s="124" t="s">
        <v>841</v>
      </c>
      <c r="B837" s="122"/>
      <c r="C837" s="122"/>
    </row>
    <row r="838" ht="15" customHeight="1" outlineLevel="2" spans="1:3">
      <c r="A838" s="124" t="s">
        <v>842</v>
      </c>
      <c r="B838" s="122"/>
      <c r="C838" s="122"/>
    </row>
    <row r="839" ht="15" customHeight="1" outlineLevel="2" spans="1:3">
      <c r="A839" s="124" t="s">
        <v>843</v>
      </c>
      <c r="B839" s="122"/>
      <c r="C839" s="122"/>
    </row>
    <row r="840" ht="15" customHeight="1" outlineLevel="2" spans="1:3">
      <c r="A840" s="124" t="s">
        <v>844</v>
      </c>
      <c r="B840" s="122"/>
      <c r="C840" s="122"/>
    </row>
    <row r="841" ht="15" customHeight="1" outlineLevel="2" spans="1:3">
      <c r="A841" s="124" t="s">
        <v>810</v>
      </c>
      <c r="B841" s="122"/>
      <c r="C841" s="122"/>
    </row>
    <row r="842" ht="15" customHeight="1" outlineLevel="2" spans="1:3">
      <c r="A842" s="124" t="s">
        <v>845</v>
      </c>
      <c r="B842" s="122">
        <v>400</v>
      </c>
      <c r="C842" s="122"/>
    </row>
    <row r="843" ht="15" customHeight="1" outlineLevel="2" spans="1:3">
      <c r="A843" s="124" t="s">
        <v>846</v>
      </c>
      <c r="B843" s="122">
        <v>264</v>
      </c>
      <c r="C843" s="122"/>
    </row>
    <row r="844" ht="15" customHeight="1" outlineLevel="2" spans="1:3">
      <c r="A844" s="124" t="s">
        <v>228</v>
      </c>
      <c r="B844" s="122"/>
      <c r="C844" s="122"/>
    </row>
    <row r="845" ht="15" customHeight="1" outlineLevel="2" spans="1:3">
      <c r="A845" s="124" t="s">
        <v>229</v>
      </c>
      <c r="B845" s="122"/>
      <c r="C845" s="122"/>
    </row>
    <row r="846" ht="15" customHeight="1" outlineLevel="1" spans="1:3">
      <c r="A846" s="124" t="s">
        <v>230</v>
      </c>
      <c r="B846" s="122"/>
      <c r="C846" s="122"/>
    </row>
    <row r="847" ht="15" customHeight="1" outlineLevel="2" spans="1:3">
      <c r="A847" s="124" t="s">
        <v>847</v>
      </c>
      <c r="B847" s="122"/>
      <c r="C847" s="122"/>
    </row>
    <row r="848" ht="15" customHeight="1" outlineLevel="2" spans="1:3">
      <c r="A848" s="124" t="s">
        <v>848</v>
      </c>
      <c r="B848" s="122">
        <v>200</v>
      </c>
      <c r="C848" s="122"/>
    </row>
    <row r="849" ht="15" customHeight="1" outlineLevel="2" spans="1:3">
      <c r="A849" s="124" t="s">
        <v>849</v>
      </c>
      <c r="B849" s="122"/>
      <c r="C849" s="122"/>
    </row>
    <row r="850" ht="15" customHeight="1" outlineLevel="2" spans="1:3">
      <c r="A850" s="124" t="s">
        <v>850</v>
      </c>
      <c r="B850" s="122"/>
      <c r="C850" s="122"/>
    </row>
    <row r="851" ht="15" customHeight="1" outlineLevel="2" spans="1:3">
      <c r="A851" s="124" t="s">
        <v>851</v>
      </c>
      <c r="B851" s="122"/>
      <c r="C851" s="122"/>
    </row>
    <row r="852" ht="15" customHeight="1" outlineLevel="2" spans="1:3">
      <c r="A852" s="124" t="s">
        <v>852</v>
      </c>
      <c r="B852" s="122"/>
      <c r="C852" s="122"/>
    </row>
    <row r="853" ht="15" customHeight="1" outlineLevel="2" spans="1:3">
      <c r="A853" s="124" t="s">
        <v>853</v>
      </c>
      <c r="B853" s="122"/>
      <c r="C853" s="122"/>
    </row>
    <row r="854" ht="15" customHeight="1" outlineLevel="2" spans="1:3">
      <c r="A854" s="124" t="s">
        <v>854</v>
      </c>
      <c r="B854" s="122"/>
      <c r="C854" s="122"/>
    </row>
    <row r="855" ht="15" customHeight="1" outlineLevel="2" spans="1:3">
      <c r="A855" s="124" t="s">
        <v>855</v>
      </c>
      <c r="B855" s="122"/>
      <c r="C855" s="122"/>
    </row>
    <row r="856" ht="15" customHeight="1" outlineLevel="2" spans="1:3">
      <c r="A856" s="124" t="s">
        <v>856</v>
      </c>
      <c r="B856" s="122"/>
      <c r="C856" s="122"/>
    </row>
    <row r="857" ht="15" customHeight="1" outlineLevel="2" spans="1:3">
      <c r="A857" s="124" t="s">
        <v>857</v>
      </c>
      <c r="B857" s="122"/>
      <c r="C857" s="122"/>
    </row>
    <row r="858" ht="15" customHeight="1" outlineLevel="2" spans="1:3">
      <c r="A858" s="124" t="s">
        <v>858</v>
      </c>
      <c r="B858" s="122"/>
      <c r="C858" s="122"/>
    </row>
    <row r="859" ht="15" customHeight="1" outlineLevel="2" spans="1:3">
      <c r="A859" s="124" t="s">
        <v>859</v>
      </c>
      <c r="B859" s="122">
        <v>14</v>
      </c>
      <c r="C859" s="122"/>
    </row>
    <row r="860" ht="15" customHeight="1" outlineLevel="2" spans="1:3">
      <c r="A860" s="124" t="s">
        <v>860</v>
      </c>
      <c r="B860" s="122"/>
      <c r="C860" s="122"/>
    </row>
    <row r="861" ht="15" customHeight="1" outlineLevel="2" spans="1:3">
      <c r="A861" s="124" t="s">
        <v>861</v>
      </c>
      <c r="B861" s="122"/>
      <c r="C861" s="122"/>
    </row>
    <row r="862" ht="15" customHeight="1" outlineLevel="2" spans="1:3">
      <c r="A862" s="124" t="s">
        <v>862</v>
      </c>
      <c r="B862" s="122"/>
      <c r="C862" s="122"/>
    </row>
    <row r="863" ht="15" customHeight="1" outlineLevel="2" spans="1:3">
      <c r="A863" s="124" t="s">
        <v>863</v>
      </c>
      <c r="B863" s="122">
        <v>4</v>
      </c>
      <c r="C863" s="122"/>
    </row>
    <row r="864" ht="15" customHeight="1" outlineLevel="2" spans="1:3">
      <c r="A864" s="124" t="s">
        <v>864</v>
      </c>
      <c r="B864" s="122"/>
      <c r="C864" s="122"/>
    </row>
    <row r="865" ht="15" customHeight="1" outlineLevel="2" spans="1:3">
      <c r="A865" s="124" t="s">
        <v>838</v>
      </c>
      <c r="B865" s="122"/>
      <c r="C865" s="122"/>
    </row>
    <row r="866" ht="15" customHeight="1" outlineLevel="2" spans="1:3">
      <c r="A866" s="124" t="s">
        <v>865</v>
      </c>
      <c r="B866" s="122"/>
      <c r="C866" s="122"/>
    </row>
    <row r="867" ht="15" customHeight="1" outlineLevel="2" spans="1:3">
      <c r="A867" s="124" t="s">
        <v>866</v>
      </c>
      <c r="B867" s="122">
        <v>34</v>
      </c>
      <c r="C867" s="122"/>
    </row>
    <row r="868" ht="15" customHeight="1" outlineLevel="2" spans="1:3">
      <c r="A868" s="124" t="s">
        <v>867</v>
      </c>
      <c r="B868" s="122"/>
      <c r="C868" s="122"/>
    </row>
    <row r="869" ht="15" customHeight="1" outlineLevel="2" spans="1:3">
      <c r="A869" s="124" t="s">
        <v>868</v>
      </c>
      <c r="B869" s="122"/>
      <c r="C869" s="122"/>
    </row>
    <row r="870" ht="15" customHeight="1" outlineLevel="2" spans="1:3">
      <c r="A870" s="124" t="s">
        <v>869</v>
      </c>
      <c r="B870" s="122">
        <v>12</v>
      </c>
      <c r="C870" s="122"/>
    </row>
    <row r="871" ht="15" customHeight="1" outlineLevel="2" spans="1:3">
      <c r="A871" s="124" t="s">
        <v>870</v>
      </c>
      <c r="B871" s="122">
        <v>10</v>
      </c>
      <c r="C871" s="122"/>
    </row>
    <row r="872" ht="15" customHeight="1" outlineLevel="2" spans="1:3">
      <c r="A872" s="124" t="s">
        <v>228</v>
      </c>
      <c r="B872" s="122"/>
      <c r="C872" s="122"/>
    </row>
    <row r="873" ht="15" customHeight="1" outlineLevel="2" spans="1:3">
      <c r="A873" s="124" t="s">
        <v>229</v>
      </c>
      <c r="B873" s="122"/>
      <c r="C873" s="122"/>
    </row>
    <row r="874" ht="15" customHeight="1" outlineLevel="1" spans="1:3">
      <c r="A874" s="124" t="s">
        <v>230</v>
      </c>
      <c r="B874" s="122"/>
      <c r="C874" s="122"/>
    </row>
    <row r="875" ht="15" customHeight="1" outlineLevel="2" spans="1:3">
      <c r="A875" s="124" t="s">
        <v>871</v>
      </c>
      <c r="B875" s="122"/>
      <c r="C875" s="122"/>
    </row>
    <row r="876" ht="15" customHeight="1" outlineLevel="2" spans="1:3">
      <c r="A876" s="124" t="s">
        <v>872</v>
      </c>
      <c r="B876" s="122"/>
      <c r="C876" s="122"/>
    </row>
    <row r="877" ht="15" customHeight="1" outlineLevel="2" spans="1:3">
      <c r="A877" s="124" t="s">
        <v>873</v>
      </c>
      <c r="B877" s="122"/>
      <c r="C877" s="122"/>
    </row>
    <row r="878" ht="15" customHeight="1" outlineLevel="2" spans="1:3">
      <c r="A878" s="124" t="s">
        <v>874</v>
      </c>
      <c r="B878" s="122"/>
      <c r="C878" s="122"/>
    </row>
    <row r="879" ht="15" customHeight="1" outlineLevel="2" spans="1:3">
      <c r="A879" s="124" t="s">
        <v>875</v>
      </c>
      <c r="B879" s="122"/>
      <c r="C879" s="122"/>
    </row>
    <row r="880" ht="15" customHeight="1" outlineLevel="2" spans="1:3">
      <c r="A880" s="124" t="s">
        <v>876</v>
      </c>
      <c r="B880" s="122"/>
      <c r="C880" s="122"/>
    </row>
    <row r="881" ht="15" customHeight="1" outlineLevel="2" spans="1:3">
      <c r="A881" s="124" t="s">
        <v>877</v>
      </c>
      <c r="B881" s="122">
        <v>10</v>
      </c>
      <c r="C881" s="122"/>
    </row>
    <row r="882" ht="15" customHeight="1" outlineLevel="2" spans="1:3">
      <c r="A882" s="124" t="s">
        <v>878</v>
      </c>
      <c r="B882" s="122">
        <v>0</v>
      </c>
      <c r="C882" s="122"/>
    </row>
    <row r="883" ht="15" customHeight="1" outlineLevel="2" spans="1:3">
      <c r="A883" s="124" t="s">
        <v>879</v>
      </c>
      <c r="B883" s="122"/>
      <c r="C883" s="122"/>
    </row>
    <row r="884" ht="15" customHeight="1" outlineLevel="2" spans="1:3">
      <c r="A884" s="124" t="s">
        <v>880</v>
      </c>
      <c r="B884" s="122"/>
      <c r="C884" s="122"/>
    </row>
    <row r="885" ht="15" customHeight="1" outlineLevel="2" spans="1:3">
      <c r="A885" s="124" t="s">
        <v>881</v>
      </c>
      <c r="B885" s="122"/>
      <c r="C885" s="122"/>
    </row>
    <row r="886" ht="15" customHeight="1" outlineLevel="2" spans="1:3">
      <c r="A886" s="124" t="s">
        <v>882</v>
      </c>
      <c r="B886" s="122"/>
      <c r="C886" s="122"/>
    </row>
    <row r="887" ht="15" customHeight="1" outlineLevel="2" spans="1:3">
      <c r="A887" s="124" t="s">
        <v>883</v>
      </c>
      <c r="B887" s="122"/>
      <c r="C887" s="122"/>
    </row>
    <row r="888" ht="15" customHeight="1" outlineLevel="2" spans="1:3">
      <c r="A888" s="124" t="s">
        <v>884</v>
      </c>
      <c r="B888" s="122"/>
      <c r="C888" s="122"/>
    </row>
    <row r="889" ht="15" customHeight="1" outlineLevel="2" spans="1:3">
      <c r="A889" s="124" t="s">
        <v>885</v>
      </c>
      <c r="B889" s="122">
        <v>229</v>
      </c>
      <c r="C889" s="122"/>
    </row>
    <row r="890" ht="15" customHeight="1" outlineLevel="2" spans="1:3">
      <c r="A890" s="124" t="s">
        <v>886</v>
      </c>
      <c r="B890" s="122"/>
      <c r="C890" s="122"/>
    </row>
    <row r="891" ht="15" customHeight="1" outlineLevel="2" spans="1:3">
      <c r="A891" s="124" t="s">
        <v>887</v>
      </c>
      <c r="B891" s="122"/>
      <c r="C891" s="122"/>
    </row>
    <row r="892" ht="15" customHeight="1" outlineLevel="2" spans="1:3">
      <c r="A892" s="124" t="s">
        <v>888</v>
      </c>
      <c r="B892" s="122">
        <v>220</v>
      </c>
      <c r="C892" s="122"/>
    </row>
    <row r="893" ht="15" customHeight="1" outlineLevel="2" spans="1:3">
      <c r="A893" s="124" t="s">
        <v>889</v>
      </c>
      <c r="B893" s="122">
        <v>9</v>
      </c>
      <c r="C893" s="122"/>
    </row>
    <row r="894" ht="15" customHeight="1" outlineLevel="2" spans="1:3">
      <c r="A894" s="124" t="s">
        <v>890</v>
      </c>
      <c r="B894" s="122"/>
      <c r="C894" s="122"/>
    </row>
    <row r="895" ht="15" customHeight="1" outlineLevel="2" spans="1:3">
      <c r="A895" s="124" t="s">
        <v>891</v>
      </c>
      <c r="B895" s="122"/>
      <c r="C895" s="122"/>
    </row>
    <row r="896" ht="15" customHeight="1" outlineLevel="2" spans="1:3">
      <c r="A896" s="124" t="s">
        <v>892</v>
      </c>
      <c r="B896" s="122">
        <v>0</v>
      </c>
      <c r="C896" s="122"/>
    </row>
    <row r="897" ht="15" customHeight="1" outlineLevel="2" spans="1:3">
      <c r="A897" s="124" t="s">
        <v>893</v>
      </c>
      <c r="B897" s="122"/>
      <c r="C897" s="122"/>
    </row>
    <row r="898" ht="15" customHeight="1" outlineLevel="2" spans="1:3">
      <c r="A898" s="124" t="s">
        <v>894</v>
      </c>
      <c r="B898" s="122"/>
      <c r="C898" s="122"/>
    </row>
    <row r="899" ht="15" customHeight="1" outlineLevel="2" spans="1:3">
      <c r="A899" s="124" t="s">
        <v>895</v>
      </c>
      <c r="B899" s="122">
        <v>8938</v>
      </c>
      <c r="C899" s="122"/>
    </row>
    <row r="900" ht="15" customHeight="1" outlineLevel="2" spans="1:3">
      <c r="A900" s="124" t="s">
        <v>896</v>
      </c>
      <c r="B900" s="122"/>
      <c r="C900" s="122"/>
    </row>
    <row r="901" ht="15" customHeight="1" outlineLevel="1" spans="1:3">
      <c r="A901" s="124" t="s">
        <v>897</v>
      </c>
      <c r="B901" s="122">
        <v>8938</v>
      </c>
      <c r="C901" s="122"/>
    </row>
    <row r="902" ht="15" customHeight="1" outlineLevel="2" spans="1:3">
      <c r="A902" s="124" t="s">
        <v>213</v>
      </c>
      <c r="B902" s="122">
        <v>541</v>
      </c>
      <c r="C902" s="122"/>
    </row>
    <row r="903" ht="15" customHeight="1" outlineLevel="2" spans="1:3">
      <c r="A903" s="124" t="s">
        <v>898</v>
      </c>
      <c r="B903" s="122">
        <v>541</v>
      </c>
      <c r="C903" s="122"/>
    </row>
    <row r="904" ht="15" customHeight="1" outlineLevel="2" spans="1:3">
      <c r="A904" s="124" t="s">
        <v>228</v>
      </c>
      <c r="B904" s="122"/>
      <c r="C904" s="122"/>
    </row>
    <row r="905" ht="15" customHeight="1" outlineLevel="2" spans="1:3">
      <c r="A905" s="124" t="s">
        <v>229</v>
      </c>
      <c r="B905" s="122"/>
      <c r="C905" s="122"/>
    </row>
    <row r="906" ht="15" customHeight="1" outlineLevel="2" spans="1:3">
      <c r="A906" s="124" t="s">
        <v>230</v>
      </c>
      <c r="B906" s="122"/>
      <c r="C906" s="122"/>
    </row>
    <row r="907" ht="15" customHeight="1" outlineLevel="2" spans="1:3">
      <c r="A907" s="124" t="s">
        <v>899</v>
      </c>
      <c r="B907" s="122">
        <v>85</v>
      </c>
      <c r="C907" s="122"/>
    </row>
    <row r="908" ht="15" customHeight="1" outlineLevel="2" spans="1:3">
      <c r="A908" s="124" t="s">
        <v>900</v>
      </c>
      <c r="B908" s="122">
        <v>456</v>
      </c>
      <c r="C908" s="122"/>
    </row>
    <row r="909" ht="15" customHeight="1" outlineLevel="2" spans="1:3">
      <c r="A909" s="124" t="s">
        <v>901</v>
      </c>
      <c r="B909" s="122"/>
      <c r="C909" s="122"/>
    </row>
    <row r="910" ht="15" customHeight="1" outlineLevel="2" spans="1:3">
      <c r="A910" s="124" t="s">
        <v>902</v>
      </c>
      <c r="B910" s="122"/>
      <c r="C910" s="122"/>
    </row>
    <row r="911" ht="15" customHeight="1" outlineLevel="2" spans="1:3">
      <c r="A911" s="124" t="s">
        <v>903</v>
      </c>
      <c r="B911" s="122"/>
      <c r="C911" s="122"/>
    </row>
    <row r="912" ht="18" customHeight="1" outlineLevel="1" spans="1:3">
      <c r="A912" s="124" t="s">
        <v>904</v>
      </c>
      <c r="B912" s="122"/>
      <c r="C912" s="122"/>
    </row>
    <row r="913" ht="15" customHeight="1" outlineLevel="2" spans="1:3">
      <c r="A913" s="124" t="s">
        <v>905</v>
      </c>
      <c r="B913" s="122"/>
      <c r="C913" s="122"/>
    </row>
    <row r="914" ht="0.95" customHeight="1" outlineLevel="2" spans="1:3">
      <c r="A914" s="124" t="s">
        <v>906</v>
      </c>
      <c r="B914" s="122"/>
      <c r="C914" s="122"/>
    </row>
    <row r="915" ht="15" customHeight="1" outlineLevel="2" spans="1:3">
      <c r="A915" s="124" t="s">
        <v>907</v>
      </c>
      <c r="B915" s="122"/>
      <c r="C915" s="122"/>
    </row>
    <row r="916" ht="15" customHeight="1" outlineLevel="2" spans="1:3">
      <c r="A916" s="124" t="s">
        <v>908</v>
      </c>
      <c r="B916" s="122"/>
      <c r="C916" s="122"/>
    </row>
    <row r="917" ht="14.1" customHeight="1" outlineLevel="2" spans="1:3">
      <c r="A917" s="124" t="s">
        <v>909</v>
      </c>
      <c r="B917" s="122"/>
      <c r="C917" s="122"/>
    </row>
    <row r="918" ht="12.95" customHeight="1" outlineLevel="2" spans="1:3">
      <c r="A918" s="124" t="s">
        <v>910</v>
      </c>
      <c r="B918" s="122"/>
      <c r="C918" s="122"/>
    </row>
    <row r="919" ht="15.95" customHeight="1" outlineLevel="2" spans="1:3">
      <c r="A919" s="124" t="s">
        <v>911</v>
      </c>
      <c r="B919" s="122"/>
      <c r="C919" s="122"/>
    </row>
    <row r="920" ht="21" customHeight="1" outlineLevel="2" spans="1:3">
      <c r="A920" s="124" t="s">
        <v>912</v>
      </c>
      <c r="B920" s="122"/>
      <c r="C920" s="122"/>
    </row>
    <row r="921" ht="15.95" customHeight="1" outlineLevel="2" spans="1:3">
      <c r="A921" s="124" t="s">
        <v>913</v>
      </c>
      <c r="B921" s="122"/>
      <c r="C921" s="122"/>
    </row>
    <row r="922" ht="12.95" customHeight="1" outlineLevel="2" spans="1:3">
      <c r="A922" s="124" t="s">
        <v>914</v>
      </c>
      <c r="B922" s="122"/>
      <c r="C922" s="122"/>
    </row>
    <row r="923" ht="15" customHeight="1" outlineLevel="1" collapsed="1" spans="1:3">
      <c r="A923" s="124" t="s">
        <v>915</v>
      </c>
      <c r="B923" s="122"/>
      <c r="C923" s="122"/>
    </row>
    <row r="924" ht="15" hidden="1" customHeight="1" outlineLevel="2" spans="1:3">
      <c r="A924" s="124" t="s">
        <v>916</v>
      </c>
      <c r="B924" s="122"/>
      <c r="C924" s="122"/>
    </row>
    <row r="925" ht="15" hidden="1" customHeight="1" outlineLevel="2" spans="1:3">
      <c r="A925" s="124" t="s">
        <v>917</v>
      </c>
      <c r="B925" s="122"/>
      <c r="C925" s="122"/>
    </row>
    <row r="926" ht="15" hidden="1" customHeight="1" outlineLevel="2" spans="1:3">
      <c r="A926" s="124" t="s">
        <v>918</v>
      </c>
      <c r="B926" s="122">
        <v>0</v>
      </c>
      <c r="C926" s="122"/>
    </row>
    <row r="927" ht="15" hidden="1" customHeight="1" outlineLevel="2" spans="1:3">
      <c r="A927" s="124" t="s">
        <v>228</v>
      </c>
      <c r="B927" s="122"/>
      <c r="C927" s="122"/>
    </row>
    <row r="928" ht="15" hidden="1" customHeight="1" outlineLevel="2" spans="1:3">
      <c r="A928" s="124" t="s">
        <v>229</v>
      </c>
      <c r="B928" s="122"/>
      <c r="C928" s="122"/>
    </row>
    <row r="929" ht="15" customHeight="1" outlineLevel="1" spans="1:3">
      <c r="A929" s="124" t="s">
        <v>230</v>
      </c>
      <c r="B929" s="122"/>
      <c r="C929" s="122"/>
    </row>
    <row r="930" ht="15" customHeight="1" outlineLevel="2" spans="1:3">
      <c r="A930" s="124" t="s">
        <v>919</v>
      </c>
      <c r="B930" s="122"/>
      <c r="C930" s="122"/>
    </row>
    <row r="931" ht="15" customHeight="1" outlineLevel="2" spans="1:3">
      <c r="A931" s="124" t="s">
        <v>920</v>
      </c>
      <c r="B931" s="122"/>
      <c r="C931" s="122"/>
    </row>
    <row r="932" ht="15" customHeight="1" outlineLevel="2" spans="1:3">
      <c r="A932" s="124" t="s">
        <v>921</v>
      </c>
      <c r="B932" s="122"/>
      <c r="C932" s="122"/>
    </row>
    <row r="933" ht="15" customHeight="1" outlineLevel="2" spans="1:3">
      <c r="A933" s="124" t="s">
        <v>922</v>
      </c>
      <c r="B933" s="122"/>
      <c r="C933" s="122"/>
    </row>
    <row r="934" ht="15" customHeight="1" outlineLevel="2" spans="1:3">
      <c r="A934" s="124" t="s">
        <v>923</v>
      </c>
      <c r="B934" s="122"/>
      <c r="C934" s="122"/>
    </row>
    <row r="935" ht="15" customHeight="1" outlineLevel="2" spans="1:3">
      <c r="A935" s="124" t="s">
        <v>924</v>
      </c>
      <c r="B935" s="122"/>
      <c r="C935" s="122"/>
    </row>
    <row r="936" ht="15" customHeight="1" outlineLevel="1" spans="1:3">
      <c r="A936" s="124" t="s">
        <v>925</v>
      </c>
      <c r="B936" s="122">
        <v>0</v>
      </c>
      <c r="C936" s="122"/>
    </row>
    <row r="937" ht="15" customHeight="1" outlineLevel="2" spans="1:3">
      <c r="A937" s="124" t="s">
        <v>228</v>
      </c>
      <c r="B937" s="122"/>
      <c r="C937" s="122"/>
    </row>
    <row r="938" ht="15" customHeight="1" outlineLevel="2" spans="1:3">
      <c r="A938" s="124" t="s">
        <v>229</v>
      </c>
      <c r="B938" s="122"/>
      <c r="C938" s="122"/>
    </row>
    <row r="939" ht="15" customHeight="1" outlineLevel="2" spans="1:3">
      <c r="A939" s="124" t="s">
        <v>230</v>
      </c>
      <c r="B939" s="122"/>
      <c r="C939" s="122"/>
    </row>
    <row r="940" ht="15" customHeight="1" outlineLevel="2" spans="1:3">
      <c r="A940" s="124" t="s">
        <v>926</v>
      </c>
      <c r="B940" s="122"/>
      <c r="C940" s="122"/>
    </row>
    <row r="941" ht="15" customHeight="1" outlineLevel="2" spans="1:3">
      <c r="A941" s="124" t="s">
        <v>927</v>
      </c>
      <c r="B941" s="122"/>
      <c r="C941" s="122"/>
    </row>
    <row r="942" ht="15" customHeight="1" outlineLevel="2" spans="1:3">
      <c r="A942" s="124" t="s">
        <v>928</v>
      </c>
      <c r="B942" s="122"/>
      <c r="C942" s="122"/>
    </row>
    <row r="943" ht="15" customHeight="1" outlineLevel="1" spans="1:3">
      <c r="A943" s="124" t="s">
        <v>929</v>
      </c>
      <c r="B943" s="122"/>
      <c r="C943" s="122"/>
    </row>
    <row r="944" ht="15" customHeight="1" outlineLevel="2" spans="1:3">
      <c r="A944" s="124" t="s">
        <v>930</v>
      </c>
      <c r="B944" s="122"/>
      <c r="C944" s="122"/>
    </row>
    <row r="945" ht="15" customHeight="1" outlineLevel="2" spans="1:3">
      <c r="A945" s="124" t="s">
        <v>931</v>
      </c>
      <c r="B945" s="122"/>
      <c r="C945" s="122"/>
    </row>
    <row r="946" ht="15" customHeight="1" outlineLevel="2" spans="1:3">
      <c r="A946" s="124" t="s">
        <v>932</v>
      </c>
      <c r="B946" s="122">
        <v>0</v>
      </c>
      <c r="C946" s="122"/>
    </row>
    <row r="947" ht="15" customHeight="1" outlineLevel="1" spans="1:3">
      <c r="A947" s="124" t="s">
        <v>933</v>
      </c>
      <c r="B947" s="122"/>
      <c r="C947" s="122"/>
    </row>
    <row r="948" ht="15" customHeight="1" outlineLevel="2" spans="1:3">
      <c r="A948" s="124" t="s">
        <v>934</v>
      </c>
      <c r="B948" s="122"/>
      <c r="C948" s="122"/>
    </row>
    <row r="949" ht="15" customHeight="1" outlineLevel="2" spans="1:3">
      <c r="A949" s="124" t="s">
        <v>935</v>
      </c>
      <c r="B949" s="122"/>
      <c r="C949" s="122"/>
    </row>
    <row r="950" ht="15" customHeight="1" spans="1:3">
      <c r="A950" s="124" t="s">
        <v>936</v>
      </c>
      <c r="B950" s="122"/>
      <c r="C950" s="122"/>
    </row>
    <row r="951" ht="15" customHeight="1" outlineLevel="1" spans="1:3">
      <c r="A951" s="124" t="s">
        <v>937</v>
      </c>
      <c r="B951" s="122">
        <v>0</v>
      </c>
      <c r="C951" s="122"/>
    </row>
    <row r="952" ht="15" customHeight="1" outlineLevel="2" spans="1:3">
      <c r="A952" s="124" t="s">
        <v>228</v>
      </c>
      <c r="B952" s="122"/>
      <c r="C952" s="122"/>
    </row>
    <row r="953" ht="15" customHeight="1" outlineLevel="2" spans="1:3">
      <c r="A953" s="124" t="s">
        <v>229</v>
      </c>
      <c r="B953" s="122"/>
      <c r="C953" s="122"/>
    </row>
    <row r="954" ht="15" customHeight="1" outlineLevel="2" spans="1:3">
      <c r="A954" s="124" t="s">
        <v>230</v>
      </c>
      <c r="B954" s="122"/>
      <c r="C954" s="122"/>
    </row>
    <row r="955" ht="15" customHeight="1" outlineLevel="2" spans="1:3">
      <c r="A955" s="124" t="s">
        <v>923</v>
      </c>
      <c r="B955" s="122"/>
      <c r="C955" s="122"/>
    </row>
    <row r="956" ht="15" customHeight="1" outlineLevel="2" spans="1:3">
      <c r="A956" s="124" t="s">
        <v>938</v>
      </c>
      <c r="B956" s="122"/>
      <c r="C956" s="122"/>
    </row>
    <row r="957" ht="15" customHeight="1" outlineLevel="2" spans="1:3">
      <c r="A957" s="124" t="s">
        <v>939</v>
      </c>
      <c r="B957" s="122"/>
      <c r="C957" s="122"/>
    </row>
    <row r="958" ht="15" customHeight="1" outlineLevel="2" spans="1:3">
      <c r="A958" s="124" t="s">
        <v>940</v>
      </c>
      <c r="B958" s="122">
        <v>0</v>
      </c>
      <c r="C958" s="122"/>
    </row>
    <row r="959" ht="15" customHeight="1" outlineLevel="2" spans="1:3">
      <c r="A959" s="124" t="s">
        <v>941</v>
      </c>
      <c r="B959" s="122"/>
      <c r="C959" s="122"/>
    </row>
    <row r="960" ht="15" customHeight="1" outlineLevel="2" spans="1:3">
      <c r="A960" s="124" t="s">
        <v>942</v>
      </c>
      <c r="B960" s="122"/>
      <c r="C960" s="122"/>
    </row>
    <row r="961" ht="15" customHeight="1" outlineLevel="2" spans="1:3">
      <c r="A961" s="124" t="s">
        <v>943</v>
      </c>
      <c r="B961" s="122"/>
      <c r="C961" s="122"/>
    </row>
    <row r="962" ht="15" customHeight="1" outlineLevel="2" spans="1:3">
      <c r="A962" s="124" t="s">
        <v>944</v>
      </c>
      <c r="B962" s="122"/>
      <c r="C962" s="122"/>
    </row>
    <row r="963" ht="15" customHeight="1" outlineLevel="2" spans="1:3">
      <c r="A963" s="124" t="s">
        <v>945</v>
      </c>
      <c r="B963" s="122">
        <v>0</v>
      </c>
      <c r="C963" s="122"/>
    </row>
    <row r="964" ht="15" customHeight="1" outlineLevel="2" spans="1:3">
      <c r="A964" s="124" t="s">
        <v>946</v>
      </c>
      <c r="B964" s="122"/>
      <c r="C964" s="122"/>
    </row>
    <row r="965" ht="15" customHeight="1" outlineLevel="2" spans="1:3">
      <c r="A965" s="124" t="s">
        <v>947</v>
      </c>
      <c r="B965" s="122"/>
      <c r="C965" s="122"/>
    </row>
    <row r="966" ht="15" customHeight="1" outlineLevel="2" spans="1:3">
      <c r="A966" s="124" t="s">
        <v>948</v>
      </c>
      <c r="B966" s="122">
        <v>20679</v>
      </c>
      <c r="C966" s="122"/>
    </row>
    <row r="967" ht="15" customHeight="1" outlineLevel="2" spans="1:3">
      <c r="A967" s="124" t="s">
        <v>949</v>
      </c>
      <c r="B967" s="122">
        <v>30</v>
      </c>
      <c r="C967" s="122"/>
    </row>
    <row r="968" ht="15" customHeight="1" outlineLevel="2" spans="1:3">
      <c r="A968" s="124" t="s">
        <v>228</v>
      </c>
      <c r="B968" s="122"/>
      <c r="C968" s="122"/>
    </row>
    <row r="969" ht="15" customHeight="1" outlineLevel="2" spans="1:3">
      <c r="A969" s="124" t="s">
        <v>229</v>
      </c>
      <c r="B969" s="122"/>
      <c r="C969" s="122"/>
    </row>
    <row r="970" ht="15" customHeight="1" outlineLevel="2" spans="1:3">
      <c r="A970" s="124" t="s">
        <v>230</v>
      </c>
      <c r="B970" s="122"/>
      <c r="C970" s="122"/>
    </row>
    <row r="971" ht="15" customHeight="1" outlineLevel="2" spans="1:3">
      <c r="A971" s="124" t="s">
        <v>950</v>
      </c>
      <c r="B971" s="122"/>
      <c r="C971" s="122"/>
    </row>
    <row r="972" ht="15" customHeight="1" outlineLevel="2" spans="1:3">
      <c r="A972" s="124" t="s">
        <v>951</v>
      </c>
      <c r="B972" s="122"/>
      <c r="C972" s="122"/>
    </row>
    <row r="973" ht="15" customHeight="1" outlineLevel="2" spans="1:3">
      <c r="A973" s="124" t="s">
        <v>952</v>
      </c>
      <c r="B973" s="122"/>
      <c r="C973" s="122"/>
    </row>
    <row r="974" ht="15" customHeight="1" outlineLevel="1" spans="1:3">
      <c r="A974" s="124" t="s">
        <v>953</v>
      </c>
      <c r="B974" s="122"/>
      <c r="C974" s="122"/>
    </row>
    <row r="975" ht="15" customHeight="1" outlineLevel="2" spans="1:3">
      <c r="A975" s="124" t="s">
        <v>954</v>
      </c>
      <c r="B975" s="122"/>
      <c r="C975" s="122"/>
    </row>
    <row r="976" ht="15" customHeight="1" outlineLevel="2" spans="1:3">
      <c r="A976" s="124" t="s">
        <v>955</v>
      </c>
      <c r="B976" s="122">
        <v>30</v>
      </c>
      <c r="C976" s="122"/>
    </row>
    <row r="977" ht="15" customHeight="1" outlineLevel="2" spans="1:3">
      <c r="A977" s="124" t="s">
        <v>956</v>
      </c>
      <c r="B977" s="122">
        <v>0</v>
      </c>
      <c r="C977" s="122"/>
    </row>
    <row r="978" ht="15" customHeight="1" outlineLevel="2" spans="1:3">
      <c r="A978" s="124" t="s">
        <v>228</v>
      </c>
      <c r="B978" s="122"/>
      <c r="C978" s="122"/>
    </row>
    <row r="979" ht="15" customHeight="1" outlineLevel="2" spans="1:3">
      <c r="A979" s="124" t="s">
        <v>229</v>
      </c>
      <c r="B979" s="122"/>
      <c r="C979" s="122"/>
    </row>
    <row r="980" ht="15" customHeight="1" outlineLevel="2" spans="1:3">
      <c r="A980" s="124" t="s">
        <v>230</v>
      </c>
      <c r="B980" s="122"/>
      <c r="C980" s="122"/>
    </row>
    <row r="981" ht="15" customHeight="1" outlineLevel="2" spans="1:3">
      <c r="A981" s="124" t="s">
        <v>957</v>
      </c>
      <c r="B981" s="122"/>
      <c r="C981" s="122"/>
    </row>
    <row r="982" ht="15" customHeight="1" outlineLevel="2" spans="1:3">
      <c r="A982" s="124" t="s">
        <v>958</v>
      </c>
      <c r="B982" s="122"/>
      <c r="C982" s="122"/>
    </row>
    <row r="983" ht="15" customHeight="1" outlineLevel="2" spans="1:3">
      <c r="A983" s="124" t="s">
        <v>959</v>
      </c>
      <c r="B983" s="122"/>
      <c r="C983" s="122"/>
    </row>
    <row r="984" ht="15" customHeight="1" outlineLevel="1" spans="1:3">
      <c r="A984" s="124" t="s">
        <v>960</v>
      </c>
      <c r="B984" s="122"/>
      <c r="C984" s="122"/>
    </row>
    <row r="985" ht="15" customHeight="1" outlineLevel="2" spans="1:3">
      <c r="A985" s="124" t="s">
        <v>961</v>
      </c>
      <c r="B985" s="122"/>
      <c r="C985" s="122"/>
    </row>
    <row r="986" ht="15" customHeight="1" outlineLevel="2" spans="1:3">
      <c r="A986" s="124" t="s">
        <v>962</v>
      </c>
      <c r="B986" s="122"/>
      <c r="C986" s="122"/>
    </row>
    <row r="987" ht="15" customHeight="1" outlineLevel="2" spans="1:3">
      <c r="A987" s="124" t="s">
        <v>963</v>
      </c>
      <c r="B987" s="122"/>
      <c r="C987" s="122"/>
    </row>
    <row r="988" ht="15" customHeight="1" outlineLevel="2" spans="1:3">
      <c r="A988" s="124" t="s">
        <v>964</v>
      </c>
      <c r="B988" s="122"/>
      <c r="C988" s="122"/>
    </row>
    <row r="989" ht="15" customHeight="1" outlineLevel="2" spans="1:3">
      <c r="A989" s="124" t="s">
        <v>965</v>
      </c>
      <c r="B989" s="122"/>
      <c r="C989" s="122"/>
    </row>
    <row r="990" ht="15" customHeight="1" outlineLevel="2" spans="1:3">
      <c r="A990" s="124" t="s">
        <v>966</v>
      </c>
      <c r="B990" s="122"/>
      <c r="C990" s="122"/>
    </row>
    <row r="991" ht="15" customHeight="1" outlineLevel="2" spans="1:3">
      <c r="A991" s="124" t="s">
        <v>967</v>
      </c>
      <c r="B991" s="122"/>
      <c r="C991" s="122"/>
    </row>
    <row r="992" ht="15" customHeight="1" outlineLevel="2" spans="1:3">
      <c r="A992" s="124" t="s">
        <v>968</v>
      </c>
      <c r="B992" s="122"/>
      <c r="C992" s="122"/>
    </row>
    <row r="993" ht="15" customHeight="1" outlineLevel="2" spans="1:3">
      <c r="A993" s="124" t="s">
        <v>969</v>
      </c>
      <c r="B993" s="122">
        <v>2739</v>
      </c>
      <c r="C993" s="122"/>
    </row>
    <row r="994" ht="15" customHeight="1" outlineLevel="1" spans="1:3">
      <c r="A994" s="124" t="s">
        <v>228</v>
      </c>
      <c r="B994" s="122">
        <v>547</v>
      </c>
      <c r="C994" s="122"/>
    </row>
    <row r="995" ht="15" customHeight="1" outlineLevel="2" spans="1:3">
      <c r="A995" s="124" t="s">
        <v>229</v>
      </c>
      <c r="B995" s="122"/>
      <c r="C995" s="122"/>
    </row>
    <row r="996" ht="15" customHeight="1" outlineLevel="2" spans="1:3">
      <c r="A996" s="124" t="s">
        <v>230</v>
      </c>
      <c r="B996" s="122">
        <v>2192</v>
      </c>
      <c r="C996" s="122"/>
    </row>
    <row r="997" ht="15" customHeight="1" outlineLevel="2" spans="1:3">
      <c r="A997" s="124" t="s">
        <v>970</v>
      </c>
      <c r="B997" s="122"/>
      <c r="C997" s="122"/>
    </row>
    <row r="998" ht="15" customHeight="1" outlineLevel="2" spans="1:3">
      <c r="A998" s="124" t="s">
        <v>971</v>
      </c>
      <c r="B998" s="122">
        <v>0</v>
      </c>
      <c r="C998" s="122"/>
    </row>
    <row r="999" ht="15" customHeight="1" outlineLevel="1" spans="1:3">
      <c r="A999" s="124" t="s">
        <v>228</v>
      </c>
      <c r="B999" s="122"/>
      <c r="C999" s="122"/>
    </row>
    <row r="1000" ht="15" customHeight="1" outlineLevel="2" spans="1:3">
      <c r="A1000" s="124" t="s">
        <v>229</v>
      </c>
      <c r="B1000" s="122"/>
      <c r="C1000" s="122"/>
    </row>
    <row r="1001" ht="15" customHeight="1" outlineLevel="2" spans="1:3">
      <c r="A1001" s="124" t="s">
        <v>230</v>
      </c>
      <c r="B1001" s="122"/>
      <c r="C1001" s="122"/>
    </row>
    <row r="1002" ht="15" customHeight="1" outlineLevel="2" spans="1:3">
      <c r="A1002" s="124" t="s">
        <v>972</v>
      </c>
      <c r="B1002" s="122"/>
      <c r="C1002" s="122"/>
    </row>
    <row r="1003" ht="15" customHeight="1" outlineLevel="2" spans="1:3">
      <c r="A1003" s="124" t="s">
        <v>973</v>
      </c>
      <c r="B1003" s="122"/>
      <c r="C1003" s="122"/>
    </row>
    <row r="1004" ht="15" customHeight="1" outlineLevel="2" spans="1:3">
      <c r="A1004" s="124" t="s">
        <v>974</v>
      </c>
      <c r="B1004" s="122"/>
      <c r="C1004" s="122"/>
    </row>
    <row r="1005" ht="15" customHeight="1" outlineLevel="2" spans="1:3">
      <c r="A1005" s="124" t="s">
        <v>975</v>
      </c>
      <c r="B1005" s="122"/>
      <c r="C1005" s="122"/>
    </row>
    <row r="1006" ht="15" customHeight="1" outlineLevel="1" spans="1:3">
      <c r="A1006" s="124" t="s">
        <v>976</v>
      </c>
      <c r="B1006" s="122"/>
      <c r="C1006" s="122"/>
    </row>
    <row r="1007" ht="15" customHeight="1" outlineLevel="2" spans="1:3">
      <c r="A1007" s="124" t="s">
        <v>237</v>
      </c>
      <c r="B1007" s="122"/>
      <c r="C1007" s="122"/>
    </row>
    <row r="1008" ht="15" customHeight="1" outlineLevel="2" spans="1:3">
      <c r="A1008" s="124" t="s">
        <v>977</v>
      </c>
      <c r="B1008" s="122"/>
      <c r="C1008" s="122"/>
    </row>
    <row r="1009" ht="15" customHeight="1" outlineLevel="2" spans="1:3">
      <c r="A1009" s="124" t="s">
        <v>978</v>
      </c>
      <c r="B1009" s="122">
        <v>0</v>
      </c>
      <c r="C1009" s="122"/>
    </row>
    <row r="1010" ht="15" customHeight="1" outlineLevel="2" spans="1:3">
      <c r="A1010" s="124" t="s">
        <v>228</v>
      </c>
      <c r="B1010" s="122"/>
      <c r="C1010" s="122"/>
    </row>
    <row r="1011" ht="15" customHeight="1" outlineLevel="1" spans="1:3">
      <c r="A1011" s="124" t="s">
        <v>229</v>
      </c>
      <c r="B1011" s="122"/>
      <c r="C1011" s="122"/>
    </row>
    <row r="1012" ht="15" customHeight="1" outlineLevel="2" spans="1:3">
      <c r="A1012" s="124" t="s">
        <v>230</v>
      </c>
      <c r="B1012" s="122"/>
      <c r="C1012" s="122"/>
    </row>
    <row r="1013" ht="15" customHeight="1" outlineLevel="2" spans="1:3">
      <c r="A1013" s="124" t="s">
        <v>979</v>
      </c>
      <c r="B1013" s="122"/>
      <c r="C1013" s="122"/>
    </row>
    <row r="1014" ht="15" customHeight="1" spans="1:3">
      <c r="A1014" s="124" t="s">
        <v>980</v>
      </c>
      <c r="B1014" s="122"/>
      <c r="C1014" s="122"/>
    </row>
    <row r="1015" ht="15" customHeight="1" outlineLevel="1" spans="1:3">
      <c r="A1015" s="124" t="s">
        <v>981</v>
      </c>
      <c r="B1015" s="122"/>
      <c r="C1015" s="122"/>
    </row>
    <row r="1016" ht="15" customHeight="1" outlineLevel="2" spans="1:3">
      <c r="A1016" s="124" t="s">
        <v>982</v>
      </c>
      <c r="B1016" s="122">
        <v>15537</v>
      </c>
      <c r="C1016" s="122"/>
    </row>
    <row r="1017" ht="15" customHeight="1" outlineLevel="2" spans="1:3">
      <c r="A1017" s="124" t="s">
        <v>228</v>
      </c>
      <c r="B1017" s="122"/>
      <c r="C1017" s="122"/>
    </row>
    <row r="1018" ht="15" customHeight="1" outlineLevel="2" spans="1:3">
      <c r="A1018" s="124" t="s">
        <v>229</v>
      </c>
      <c r="B1018" s="122"/>
      <c r="C1018" s="122"/>
    </row>
    <row r="1019" ht="15" customHeight="1" outlineLevel="2" spans="1:3">
      <c r="A1019" s="124" t="s">
        <v>230</v>
      </c>
      <c r="B1019" s="122"/>
      <c r="C1019" s="122"/>
    </row>
    <row r="1020" ht="15" customHeight="1" outlineLevel="2" spans="1:3">
      <c r="A1020" s="124" t="s">
        <v>983</v>
      </c>
      <c r="B1020" s="122"/>
      <c r="C1020" s="122"/>
    </row>
    <row r="1021" ht="15" customHeight="1" outlineLevel="2" spans="1:3">
      <c r="A1021" s="124" t="s">
        <v>984</v>
      </c>
      <c r="B1021" s="122">
        <v>15177</v>
      </c>
      <c r="C1021" s="122"/>
    </row>
    <row r="1022" ht="15" customHeight="1" outlineLevel="2" spans="1:3">
      <c r="A1022" s="124" t="s">
        <v>985</v>
      </c>
      <c r="B1022" s="122"/>
      <c r="C1022" s="122"/>
    </row>
    <row r="1023" ht="15" customHeight="1" outlineLevel="2" spans="1:3">
      <c r="A1023" s="124" t="s">
        <v>986</v>
      </c>
      <c r="B1023" s="122">
        <v>360</v>
      </c>
      <c r="C1023" s="122"/>
    </row>
    <row r="1024" ht="15" customHeight="1" outlineLevel="2" spans="1:3">
      <c r="A1024" s="124" t="s">
        <v>987</v>
      </c>
      <c r="B1024" s="122">
        <v>2373</v>
      </c>
      <c r="C1024" s="122"/>
    </row>
    <row r="1025" ht="15" customHeight="1" outlineLevel="1" spans="1:3">
      <c r="A1025" s="124" t="s">
        <v>988</v>
      </c>
      <c r="B1025" s="122"/>
      <c r="C1025" s="122"/>
    </row>
    <row r="1026" ht="15" customHeight="1" outlineLevel="2" spans="1:3">
      <c r="A1026" s="124" t="s">
        <v>989</v>
      </c>
      <c r="B1026" s="122">
        <v>525</v>
      </c>
      <c r="C1026" s="122"/>
    </row>
    <row r="1027" ht="15" customHeight="1" outlineLevel="2" spans="1:3">
      <c r="A1027" s="124" t="s">
        <v>990</v>
      </c>
      <c r="B1027" s="122"/>
      <c r="C1027" s="122"/>
    </row>
    <row r="1028" ht="15" customHeight="1" outlineLevel="2" spans="1:3">
      <c r="A1028" s="124" t="s">
        <v>991</v>
      </c>
      <c r="B1028" s="122"/>
      <c r="C1028" s="122"/>
    </row>
    <row r="1029" ht="15" customHeight="1" outlineLevel="2" spans="1:3">
      <c r="A1029" s="124" t="s">
        <v>992</v>
      </c>
      <c r="B1029" s="122">
        <v>1848</v>
      </c>
      <c r="C1029" s="122"/>
    </row>
    <row r="1030" ht="15" customHeight="1" outlineLevel="2" spans="1:3">
      <c r="A1030" s="124" t="s">
        <v>215</v>
      </c>
      <c r="B1030" s="122">
        <v>385</v>
      </c>
      <c r="C1030" s="122"/>
    </row>
    <row r="1031" ht="15" customHeight="1" outlineLevel="2" spans="1:3">
      <c r="A1031" s="124" t="s">
        <v>993</v>
      </c>
      <c r="B1031" s="122">
        <v>51</v>
      </c>
      <c r="C1031" s="122"/>
    </row>
    <row r="1032" ht="15" customHeight="1" outlineLevel="2" spans="1:3">
      <c r="A1032" s="124" t="s">
        <v>228</v>
      </c>
      <c r="B1032" s="122"/>
      <c r="C1032" s="122"/>
    </row>
    <row r="1033" ht="15" customHeight="1" outlineLevel="2" spans="1:3">
      <c r="A1033" s="124" t="s">
        <v>229</v>
      </c>
      <c r="B1033" s="122"/>
      <c r="C1033" s="122"/>
    </row>
    <row r="1034" ht="15" customHeight="1" outlineLevel="2" spans="1:3">
      <c r="A1034" s="124" t="s">
        <v>230</v>
      </c>
      <c r="B1034" s="122"/>
      <c r="C1034" s="122"/>
    </row>
    <row r="1035" ht="15" customHeight="1" outlineLevel="2" spans="1:3">
      <c r="A1035" s="124" t="s">
        <v>994</v>
      </c>
      <c r="B1035" s="122"/>
      <c r="C1035" s="122"/>
    </row>
    <row r="1036" ht="15" customHeight="1" outlineLevel="2" spans="1:3">
      <c r="A1036" s="124" t="s">
        <v>995</v>
      </c>
      <c r="B1036" s="122"/>
      <c r="C1036" s="122"/>
    </row>
    <row r="1037" ht="15" customHeight="1" outlineLevel="2" spans="1:3">
      <c r="A1037" s="124" t="s">
        <v>996</v>
      </c>
      <c r="B1037" s="122"/>
      <c r="C1037" s="122"/>
    </row>
    <row r="1038" ht="15" customHeight="1" outlineLevel="2" spans="1:3">
      <c r="A1038" s="124" t="s">
        <v>997</v>
      </c>
      <c r="B1038" s="122"/>
      <c r="C1038" s="122"/>
    </row>
    <row r="1039" ht="18.95" customHeight="1" outlineLevel="2" spans="1:3">
      <c r="A1039" s="124" t="s">
        <v>237</v>
      </c>
      <c r="B1039" s="122"/>
      <c r="C1039" s="122"/>
    </row>
    <row r="1040" ht="15" customHeight="1" outlineLevel="2" spans="1:3">
      <c r="A1040" s="124" t="s">
        <v>998</v>
      </c>
      <c r="B1040" s="122">
        <v>51</v>
      </c>
      <c r="C1040" s="122"/>
    </row>
    <row r="1041" ht="15" customHeight="1" outlineLevel="1" spans="1:3">
      <c r="A1041" s="124" t="s">
        <v>999</v>
      </c>
      <c r="B1041" s="122">
        <v>334</v>
      </c>
      <c r="C1041" s="122"/>
    </row>
    <row r="1042" ht="15" customHeight="1" outlineLevel="2" spans="1:3">
      <c r="A1042" s="124" t="s">
        <v>228</v>
      </c>
      <c r="B1042" s="122"/>
      <c r="C1042" s="122"/>
    </row>
    <row r="1043" ht="15" customHeight="1" outlineLevel="2" spans="1:3">
      <c r="A1043" s="124" t="s">
        <v>229</v>
      </c>
      <c r="B1043" s="122"/>
      <c r="C1043" s="122"/>
    </row>
    <row r="1044" ht="15" customHeight="1" outlineLevel="2" spans="1:3">
      <c r="A1044" s="124" t="s">
        <v>230</v>
      </c>
      <c r="B1044" s="122"/>
      <c r="C1044" s="122"/>
    </row>
    <row r="1045" ht="15" customHeight="1" outlineLevel="2" spans="1:3">
      <c r="A1045" s="124" t="s">
        <v>1000</v>
      </c>
      <c r="B1045" s="122"/>
      <c r="C1045" s="122"/>
    </row>
    <row r="1046" ht="15" customHeight="1" outlineLevel="1" spans="1:3">
      <c r="A1046" s="124" t="s">
        <v>1001</v>
      </c>
      <c r="B1046" s="122">
        <v>334</v>
      </c>
      <c r="C1046" s="122"/>
    </row>
    <row r="1047" ht="15" customHeight="1" outlineLevel="2" spans="1:3">
      <c r="A1047" s="124" t="s">
        <v>1002</v>
      </c>
      <c r="B1047" s="122">
        <v>0</v>
      </c>
      <c r="C1047" s="122"/>
    </row>
    <row r="1048" ht="15" customHeight="1" outlineLevel="2" spans="1:3">
      <c r="A1048" s="124" t="s">
        <v>1003</v>
      </c>
      <c r="B1048" s="122"/>
      <c r="C1048" s="122"/>
    </row>
    <row r="1049" ht="15" customHeight="1" outlineLevel="2" spans="1:3">
      <c r="A1049" s="124" t="s">
        <v>1004</v>
      </c>
      <c r="B1049" s="122"/>
      <c r="C1049" s="122"/>
    </row>
    <row r="1050" ht="15" customHeight="1" outlineLevel="2" spans="1:3">
      <c r="A1050" s="124" t="s">
        <v>216</v>
      </c>
      <c r="B1050" s="122">
        <v>62</v>
      </c>
      <c r="C1050" s="122"/>
    </row>
    <row r="1051" ht="15" customHeight="1" outlineLevel="2" spans="1:3">
      <c r="A1051" s="124" t="s">
        <v>1005</v>
      </c>
      <c r="B1051" s="122">
        <v>0</v>
      </c>
      <c r="C1051" s="122"/>
    </row>
    <row r="1052" ht="15" customHeight="1" outlineLevel="2" spans="1:3">
      <c r="A1052" s="124" t="s">
        <v>228</v>
      </c>
      <c r="B1052" s="122"/>
      <c r="C1052" s="122"/>
    </row>
    <row r="1053" ht="15" customHeight="1" outlineLevel="2" spans="1:3">
      <c r="A1053" s="124" t="s">
        <v>229</v>
      </c>
      <c r="B1053" s="122"/>
      <c r="C1053" s="122"/>
    </row>
    <row r="1054" ht="15" customHeight="1" outlineLevel="2" spans="1:3">
      <c r="A1054" s="124" t="s">
        <v>230</v>
      </c>
      <c r="B1054" s="122"/>
      <c r="C1054" s="122"/>
    </row>
    <row r="1055" ht="15" customHeight="1" outlineLevel="2" spans="1:3">
      <c r="A1055" s="124" t="s">
        <v>1006</v>
      </c>
      <c r="B1055" s="122"/>
      <c r="C1055" s="122"/>
    </row>
    <row r="1056" ht="15" customHeight="1" outlineLevel="2" spans="1:3">
      <c r="A1056" s="124" t="s">
        <v>237</v>
      </c>
      <c r="B1056" s="122"/>
      <c r="C1056" s="122"/>
    </row>
    <row r="1057" ht="15" customHeight="1" outlineLevel="2" spans="1:3">
      <c r="A1057" s="124" t="s">
        <v>1007</v>
      </c>
      <c r="B1057" s="122"/>
      <c r="C1057" s="122"/>
    </row>
    <row r="1058" ht="15" customHeight="1" outlineLevel="2" spans="1:3">
      <c r="A1058" s="124" t="s">
        <v>1008</v>
      </c>
      <c r="B1058" s="122">
        <v>0</v>
      </c>
      <c r="C1058" s="122"/>
    </row>
    <row r="1059" ht="15" customHeight="1" outlineLevel="2" spans="1:3">
      <c r="A1059" s="124" t="s">
        <v>1009</v>
      </c>
      <c r="B1059" s="122"/>
      <c r="C1059" s="122"/>
    </row>
    <row r="1060" ht="15" customHeight="1" outlineLevel="1" spans="1:3">
      <c r="A1060" s="124" t="s">
        <v>1010</v>
      </c>
      <c r="B1060" s="122"/>
      <c r="C1060" s="122"/>
    </row>
    <row r="1061" ht="15" customHeight="1" outlineLevel="2" spans="1:3">
      <c r="A1061" s="124" t="s">
        <v>1011</v>
      </c>
      <c r="B1061" s="122"/>
      <c r="C1061" s="122"/>
    </row>
    <row r="1062" ht="15" customHeight="1" outlineLevel="2" spans="1:3">
      <c r="A1062" s="124" t="s">
        <v>1012</v>
      </c>
      <c r="B1062" s="122"/>
      <c r="C1062" s="122"/>
    </row>
    <row r="1063" ht="15" customHeight="1" outlineLevel="2" spans="1:3">
      <c r="A1063" s="124" t="s">
        <v>1013</v>
      </c>
      <c r="B1063" s="122"/>
      <c r="C1063" s="122"/>
    </row>
    <row r="1064" ht="15" customHeight="1" outlineLevel="2" spans="1:3">
      <c r="A1064" s="124" t="s">
        <v>1014</v>
      </c>
      <c r="B1064" s="122"/>
      <c r="C1064" s="122"/>
    </row>
    <row r="1065" ht="15" customHeight="1" outlineLevel="2" spans="1:3">
      <c r="A1065" s="124" t="s">
        <v>1015</v>
      </c>
      <c r="B1065" s="122"/>
      <c r="C1065" s="122"/>
    </row>
    <row r="1066" ht="15" customHeight="1" outlineLevel="2" spans="1:3">
      <c r="A1066" s="124" t="s">
        <v>1016</v>
      </c>
      <c r="B1066" s="122"/>
      <c r="C1066" s="122"/>
    </row>
    <row r="1067" ht="15" customHeight="1" outlineLevel="2" spans="1:3">
      <c r="A1067" s="124" t="s">
        <v>1017</v>
      </c>
      <c r="B1067" s="122"/>
      <c r="C1067" s="122"/>
    </row>
    <row r="1068" ht="15" customHeight="1" outlineLevel="1" spans="1:3">
      <c r="A1068" s="124" t="s">
        <v>1018</v>
      </c>
      <c r="B1068" s="122">
        <v>62</v>
      </c>
      <c r="C1068" s="122"/>
    </row>
    <row r="1069" ht="15" customHeight="1" outlineLevel="2" spans="1:3">
      <c r="A1069" s="124" t="s">
        <v>1019</v>
      </c>
      <c r="B1069" s="122"/>
      <c r="C1069" s="122"/>
    </row>
    <row r="1070" ht="15" customHeight="1" outlineLevel="2" spans="1:3">
      <c r="A1070" s="124" t="s">
        <v>1020</v>
      </c>
      <c r="B1070" s="122"/>
      <c r="C1070" s="122"/>
    </row>
    <row r="1071" ht="15" customHeight="1" outlineLevel="2" spans="1:3">
      <c r="A1071" s="124" t="s">
        <v>1021</v>
      </c>
      <c r="B1071" s="122"/>
      <c r="C1071" s="122"/>
    </row>
    <row r="1072" ht="15" customHeight="1" outlineLevel="2" spans="1:3">
      <c r="A1072" s="124" t="s">
        <v>1022</v>
      </c>
      <c r="B1072" s="122"/>
      <c r="C1072" s="122"/>
    </row>
    <row r="1073" ht="15" customHeight="1" outlineLevel="2" spans="1:3">
      <c r="A1073" s="124" t="s">
        <v>1023</v>
      </c>
      <c r="B1073" s="122">
        <v>62</v>
      </c>
      <c r="C1073" s="122"/>
    </row>
    <row r="1074" ht="15" customHeight="1" outlineLevel="1" spans="1:3">
      <c r="A1074" s="124" t="s">
        <v>1024</v>
      </c>
      <c r="B1074" s="122">
        <v>0</v>
      </c>
      <c r="C1074" s="122"/>
    </row>
    <row r="1075" ht="15" customHeight="1" outlineLevel="2" spans="1:3">
      <c r="A1075" s="124" t="s">
        <v>1025</v>
      </c>
      <c r="B1075" s="122"/>
      <c r="C1075" s="122"/>
    </row>
    <row r="1076" ht="15" customHeight="1" outlineLevel="2" spans="1:3">
      <c r="A1076" s="124" t="s">
        <v>1026</v>
      </c>
      <c r="B1076" s="122"/>
      <c r="C1076" s="122"/>
    </row>
    <row r="1077" ht="15" customHeight="1" outlineLevel="2" spans="1:3">
      <c r="A1077" s="124" t="s">
        <v>1027</v>
      </c>
      <c r="B1077" s="122">
        <v>0</v>
      </c>
      <c r="C1077" s="122"/>
    </row>
    <row r="1078" ht="15" customHeight="1" outlineLevel="2" spans="1:3">
      <c r="A1078" s="124" t="s">
        <v>1028</v>
      </c>
      <c r="B1078" s="122"/>
      <c r="C1078" s="122"/>
    </row>
    <row r="1079" ht="15" customHeight="1" outlineLevel="2" spans="1:3">
      <c r="A1079" s="124" t="s">
        <v>1029</v>
      </c>
      <c r="B1079" s="122"/>
      <c r="C1079" s="122"/>
    </row>
    <row r="1080" ht="15" customHeight="1" outlineLevel="2" spans="1:3">
      <c r="A1080" s="124" t="s">
        <v>217</v>
      </c>
      <c r="B1080" s="122">
        <v>0</v>
      </c>
      <c r="C1080" s="122"/>
    </row>
    <row r="1081" ht="15" customHeight="1" outlineLevel="1" collapsed="1" spans="1:3">
      <c r="A1081" s="124" t="s">
        <v>1030</v>
      </c>
      <c r="B1081" s="122"/>
      <c r="C1081" s="122"/>
    </row>
    <row r="1082" ht="15" hidden="1" customHeight="1" outlineLevel="2" spans="1:3">
      <c r="A1082" s="124" t="s">
        <v>1031</v>
      </c>
      <c r="B1082" s="122"/>
      <c r="C1082" s="122"/>
    </row>
    <row r="1083" ht="15" hidden="1" customHeight="1" outlineLevel="2" spans="1:3">
      <c r="A1083" s="124" t="s">
        <v>1032</v>
      </c>
      <c r="B1083" s="122"/>
      <c r="C1083" s="122"/>
    </row>
    <row r="1084" ht="15" hidden="1" customHeight="1" outlineLevel="2" spans="1:3">
      <c r="A1084" s="124" t="s">
        <v>1033</v>
      </c>
      <c r="B1084" s="122"/>
      <c r="C1084" s="122"/>
    </row>
    <row r="1085" ht="15" hidden="1" customHeight="1" outlineLevel="2" spans="1:3">
      <c r="A1085" s="124" t="s">
        <v>1034</v>
      </c>
      <c r="B1085" s="122"/>
      <c r="C1085" s="122"/>
    </row>
    <row r="1086" ht="15" hidden="1" customHeight="1" outlineLevel="2" spans="1:3">
      <c r="A1086" s="124" t="s">
        <v>1035</v>
      </c>
      <c r="B1086" s="122"/>
      <c r="C1086" s="122"/>
    </row>
    <row r="1087" ht="15" hidden="1" customHeight="1" outlineLevel="2" spans="1:3">
      <c r="A1087" s="124" t="s">
        <v>1036</v>
      </c>
      <c r="B1087" s="122"/>
      <c r="C1087" s="122"/>
    </row>
    <row r="1088" ht="15" customHeight="1" spans="1:3">
      <c r="A1088" s="124" t="s">
        <v>1037</v>
      </c>
      <c r="B1088" s="122"/>
      <c r="C1088" s="122"/>
    </row>
    <row r="1089" ht="15" customHeight="1" outlineLevel="1" spans="1:3">
      <c r="A1089" s="124" t="s">
        <v>1038</v>
      </c>
      <c r="B1089" s="122"/>
      <c r="C1089" s="122"/>
    </row>
    <row r="1090" ht="15" customHeight="1" outlineLevel="2" spans="1:3">
      <c r="A1090" s="124" t="s">
        <v>218</v>
      </c>
      <c r="B1090" s="122">
        <v>2222</v>
      </c>
      <c r="C1090" s="122"/>
    </row>
    <row r="1091" ht="15" customHeight="1" outlineLevel="2" spans="1:3">
      <c r="A1091" s="124" t="s">
        <v>1039</v>
      </c>
      <c r="B1091" s="122">
        <v>2222</v>
      </c>
      <c r="C1091" s="122"/>
    </row>
    <row r="1092" ht="15" customHeight="1" outlineLevel="2" spans="1:3">
      <c r="A1092" s="124" t="s">
        <v>228</v>
      </c>
      <c r="B1092" s="122">
        <v>624</v>
      </c>
      <c r="C1092" s="122"/>
    </row>
    <row r="1093" ht="15" customHeight="1" outlineLevel="2" spans="1:3">
      <c r="A1093" s="124" t="s">
        <v>229</v>
      </c>
      <c r="B1093" s="122">
        <v>30</v>
      </c>
      <c r="C1093" s="122"/>
    </row>
    <row r="1094" ht="15" customHeight="1" outlineLevel="2" spans="1:3">
      <c r="A1094" s="124" t="s">
        <v>230</v>
      </c>
      <c r="B1094" s="122"/>
      <c r="C1094" s="122"/>
    </row>
    <row r="1095" ht="15" customHeight="1" outlineLevel="2" spans="1:3">
      <c r="A1095" s="124" t="s">
        <v>1040</v>
      </c>
      <c r="B1095" s="122"/>
      <c r="C1095" s="122"/>
    </row>
    <row r="1096" ht="15" customHeight="1" outlineLevel="2" spans="1:3">
      <c r="A1096" s="124" t="s">
        <v>1041</v>
      </c>
      <c r="B1096" s="122">
        <v>468</v>
      </c>
      <c r="C1096" s="122"/>
    </row>
    <row r="1097" ht="15" customHeight="1" outlineLevel="2" spans="1:3">
      <c r="A1097" s="124" t="s">
        <v>1042</v>
      </c>
      <c r="B1097" s="122"/>
      <c r="C1097" s="122"/>
    </row>
    <row r="1098" ht="15" customHeight="1" outlineLevel="2" spans="1:3">
      <c r="A1098" s="124" t="s">
        <v>1043</v>
      </c>
      <c r="B1098" s="122">
        <v>180</v>
      </c>
      <c r="C1098" s="122"/>
    </row>
    <row r="1099" ht="15" customHeight="1" outlineLevel="1" spans="1:3">
      <c r="A1099" s="124" t="s">
        <v>1044</v>
      </c>
      <c r="B1099" s="122"/>
      <c r="C1099" s="122"/>
    </row>
    <row r="1100" ht="15" customHeight="1" outlineLevel="2" spans="1:3">
      <c r="A1100" s="124" t="s">
        <v>1045</v>
      </c>
      <c r="B1100" s="122"/>
      <c r="C1100" s="122"/>
    </row>
    <row r="1101" ht="15" customHeight="1" outlineLevel="2" spans="1:3">
      <c r="A1101" s="124" t="s">
        <v>1046</v>
      </c>
      <c r="B1101" s="122"/>
      <c r="C1101" s="122"/>
    </row>
    <row r="1102" ht="15" customHeight="1" outlineLevel="2" spans="1:3">
      <c r="A1102" s="124" t="s">
        <v>1047</v>
      </c>
      <c r="B1102" s="122"/>
      <c r="C1102" s="122"/>
    </row>
    <row r="1103" ht="15" customHeight="1" outlineLevel="2" spans="1:3">
      <c r="A1103" s="124" t="s">
        <v>1048</v>
      </c>
      <c r="B1103" s="122"/>
      <c r="C1103" s="122"/>
    </row>
    <row r="1104" ht="15" customHeight="1" outlineLevel="2" spans="1:3">
      <c r="A1104" s="124" t="s">
        <v>1049</v>
      </c>
      <c r="B1104" s="122"/>
      <c r="C1104" s="122"/>
    </row>
    <row r="1105" ht="15" customHeight="1" outlineLevel="2" spans="1:3">
      <c r="A1105" s="124" t="s">
        <v>1050</v>
      </c>
      <c r="B1105" s="122"/>
      <c r="C1105" s="122"/>
    </row>
    <row r="1106" ht="15" customHeight="1" outlineLevel="1" collapsed="1" spans="1:3">
      <c r="A1106" s="124" t="s">
        <v>1051</v>
      </c>
      <c r="B1106" s="122"/>
      <c r="C1106" s="122"/>
    </row>
    <row r="1107" ht="15" hidden="1" customHeight="1" outlineLevel="2" spans="1:3">
      <c r="A1107" s="124" t="s">
        <v>1052</v>
      </c>
      <c r="B1107" s="122"/>
      <c r="C1107" s="122"/>
    </row>
    <row r="1108" ht="15" hidden="1" customHeight="1" outlineLevel="2" spans="1:3">
      <c r="A1108" s="124" t="s">
        <v>1053</v>
      </c>
      <c r="B1108" s="122"/>
      <c r="C1108" s="122"/>
    </row>
    <row r="1109" ht="15" hidden="1" customHeight="1" outlineLevel="2" spans="1:3">
      <c r="A1109" s="124" t="s">
        <v>1054</v>
      </c>
      <c r="B1109" s="122"/>
      <c r="C1109" s="122"/>
    </row>
    <row r="1110" ht="15" hidden="1" customHeight="1" outlineLevel="2" spans="1:3">
      <c r="A1110" s="124" t="s">
        <v>1055</v>
      </c>
      <c r="B1110" s="122"/>
      <c r="C1110" s="122"/>
    </row>
    <row r="1111" ht="15" hidden="1" customHeight="1" outlineLevel="2" spans="1:3">
      <c r="A1111" s="124" t="s">
        <v>1056</v>
      </c>
      <c r="B1111" s="122"/>
      <c r="C1111" s="122"/>
    </row>
    <row r="1112" ht="15" customHeight="1" outlineLevel="1" collapsed="1" spans="1:3">
      <c r="A1112" s="124" t="s">
        <v>1057</v>
      </c>
      <c r="B1112" s="122"/>
      <c r="C1112" s="122"/>
    </row>
    <row r="1113" ht="15" hidden="1" customHeight="1" outlineLevel="2" spans="1:3">
      <c r="A1113" s="124" t="s">
        <v>1058</v>
      </c>
      <c r="B1113" s="122"/>
      <c r="C1113" s="122"/>
    </row>
    <row r="1114" ht="15" hidden="1" customHeight="1" outlineLevel="2" spans="1:3">
      <c r="A1114" s="124" t="s">
        <v>1059</v>
      </c>
      <c r="B1114" s="122"/>
      <c r="C1114" s="122"/>
    </row>
    <row r="1115" ht="15" customHeight="1" spans="1:3">
      <c r="A1115" s="124" t="s">
        <v>1060</v>
      </c>
      <c r="B1115" s="122"/>
      <c r="C1115" s="122"/>
    </row>
    <row r="1116" ht="15" customHeight="1" outlineLevel="1" spans="1:3">
      <c r="A1116" s="124" t="s">
        <v>237</v>
      </c>
      <c r="B1116" s="122"/>
      <c r="C1116" s="122"/>
    </row>
    <row r="1117" ht="15" customHeight="1" outlineLevel="2" spans="1:3">
      <c r="A1117" s="124" t="s">
        <v>1061</v>
      </c>
      <c r="B1117" s="122">
        <v>920</v>
      </c>
      <c r="C1117" s="122"/>
    </row>
    <row r="1118" ht="15" customHeight="1" outlineLevel="2" spans="1:3">
      <c r="A1118" s="124" t="s">
        <v>1062</v>
      </c>
      <c r="B1118" s="122">
        <v>0</v>
      </c>
      <c r="C1118" s="122"/>
    </row>
    <row r="1119" ht="15" customHeight="1" outlineLevel="2" spans="1:3">
      <c r="A1119" s="124" t="s">
        <v>228</v>
      </c>
      <c r="B1119" s="122"/>
      <c r="C1119" s="122"/>
    </row>
    <row r="1120" ht="15" customHeight="1" outlineLevel="2" spans="1:3">
      <c r="A1120" s="124" t="s">
        <v>229</v>
      </c>
      <c r="B1120" s="122"/>
      <c r="C1120" s="122"/>
    </row>
    <row r="1121" ht="15" customHeight="1" outlineLevel="2" spans="1:3">
      <c r="A1121" s="124" t="s">
        <v>230</v>
      </c>
      <c r="B1121" s="122"/>
      <c r="C1121" s="122"/>
    </row>
    <row r="1122" ht="15" customHeight="1" outlineLevel="2" spans="1:3">
      <c r="A1122" s="124" t="s">
        <v>1063</v>
      </c>
      <c r="B1122" s="122"/>
      <c r="C1122" s="122"/>
    </row>
    <row r="1123" ht="15" customHeight="1" outlineLevel="1" spans="1:3">
      <c r="A1123" s="124" t="s">
        <v>1064</v>
      </c>
      <c r="B1123" s="122"/>
      <c r="C1123" s="122"/>
    </row>
    <row r="1124" ht="15" customHeight="1" outlineLevel="2" spans="1:3">
      <c r="A1124" s="124" t="s">
        <v>1065</v>
      </c>
      <c r="B1124" s="122"/>
      <c r="C1124" s="122"/>
    </row>
    <row r="1125" ht="15" customHeight="1" outlineLevel="2" spans="1:3">
      <c r="A1125" s="124" t="s">
        <v>1066</v>
      </c>
      <c r="B1125" s="122"/>
      <c r="C1125" s="122"/>
    </row>
    <row r="1126" ht="15" customHeight="1" outlineLevel="2" spans="1:3">
      <c r="A1126" s="124" t="s">
        <v>1067</v>
      </c>
      <c r="B1126" s="122"/>
      <c r="C1126" s="122"/>
    </row>
    <row r="1127" ht="15" customHeight="1" outlineLevel="2" spans="1:3">
      <c r="A1127" s="124" t="s">
        <v>1068</v>
      </c>
      <c r="B1127" s="122"/>
      <c r="C1127" s="122"/>
    </row>
    <row r="1128" ht="15" customHeight="1" outlineLevel="2" spans="1:3">
      <c r="A1128" s="124" t="s">
        <v>1069</v>
      </c>
      <c r="B1128" s="122"/>
      <c r="C1128" s="122"/>
    </row>
    <row r="1129" ht="15" customHeight="1" outlineLevel="1" spans="1:3">
      <c r="A1129" s="124" t="s">
        <v>1070</v>
      </c>
      <c r="B1129" s="122"/>
      <c r="C1129" s="122"/>
    </row>
    <row r="1130" ht="15" customHeight="1" spans="1:3">
      <c r="A1130" s="124" t="s">
        <v>1071</v>
      </c>
      <c r="B1130" s="122"/>
      <c r="C1130" s="122"/>
    </row>
    <row r="1131" ht="15" customHeight="1" outlineLevel="1" spans="1:3">
      <c r="A1131" s="124" t="s">
        <v>1072</v>
      </c>
      <c r="B1131" s="122"/>
      <c r="C1131" s="122"/>
    </row>
    <row r="1132" ht="15" customHeight="1" outlineLevel="1" spans="1:3">
      <c r="A1132" s="124" t="s">
        <v>1073</v>
      </c>
      <c r="B1132" s="122"/>
      <c r="C1132" s="122"/>
    </row>
    <row r="1133" ht="15" customHeight="1" outlineLevel="1" spans="1:3">
      <c r="A1133" s="124" t="s">
        <v>1074</v>
      </c>
      <c r="B1133" s="122"/>
      <c r="C1133" s="122"/>
    </row>
    <row r="1134" ht="15" customHeight="1" outlineLevel="1" spans="1:3">
      <c r="A1134" s="124" t="s">
        <v>219</v>
      </c>
      <c r="B1134" s="122">
        <v>5000</v>
      </c>
      <c r="C1134" s="122"/>
    </row>
    <row r="1135" ht="15" customHeight="1" outlineLevel="1" spans="1:3">
      <c r="A1135" s="124" t="s">
        <v>1075</v>
      </c>
      <c r="B1135" s="122">
        <v>5000</v>
      </c>
      <c r="C1135" s="122"/>
    </row>
    <row r="1136" ht="15" customHeight="1" outlineLevel="1" spans="1:3">
      <c r="A1136" s="124" t="s">
        <v>1076</v>
      </c>
      <c r="B1136" s="122"/>
      <c r="C1136" s="122"/>
    </row>
    <row r="1137" ht="15" customHeight="1" outlineLevel="1" spans="1:3">
      <c r="A1137" s="124" t="s">
        <v>1077</v>
      </c>
      <c r="B1137" s="122"/>
      <c r="C1137" s="122"/>
    </row>
    <row r="1138" ht="15" customHeight="1" outlineLevel="1" spans="1:3">
      <c r="A1138" s="124" t="s">
        <v>1078</v>
      </c>
      <c r="B1138" s="122"/>
      <c r="C1138" s="122"/>
    </row>
    <row r="1139" ht="15" customHeight="1" outlineLevel="1" spans="1:3">
      <c r="A1139" s="124" t="s">
        <v>1079</v>
      </c>
      <c r="B1139" s="122"/>
      <c r="C1139" s="122"/>
    </row>
    <row r="1140" ht="15" customHeight="1" spans="1:3">
      <c r="A1140" s="124" t="s">
        <v>1080</v>
      </c>
      <c r="B1140" s="122">
        <v>440</v>
      </c>
      <c r="C1140" s="122"/>
    </row>
    <row r="1141" ht="15" customHeight="1" outlineLevel="1" spans="1:3">
      <c r="A1141" s="124" t="s">
        <v>1081</v>
      </c>
      <c r="B1141" s="122"/>
      <c r="C1141" s="122"/>
    </row>
    <row r="1142" ht="15" customHeight="1" outlineLevel="2" spans="1:3">
      <c r="A1142" s="124" t="s">
        <v>1082</v>
      </c>
      <c r="B1142" s="122"/>
      <c r="C1142" s="122"/>
    </row>
    <row r="1143" ht="15" customHeight="1" outlineLevel="2" spans="1:3">
      <c r="A1143" s="124" t="s">
        <v>1083</v>
      </c>
      <c r="B1143" s="122"/>
      <c r="C1143" s="122"/>
    </row>
    <row r="1144" ht="15" customHeight="1" outlineLevel="2" spans="1:3">
      <c r="A1144" s="124" t="s">
        <v>1084</v>
      </c>
      <c r="B1144" s="122"/>
      <c r="C1144" s="122"/>
    </row>
    <row r="1145" ht="15" customHeight="1" outlineLevel="2" spans="1:3">
      <c r="A1145" s="124" t="s">
        <v>1085</v>
      </c>
      <c r="B1145" s="122">
        <v>4560</v>
      </c>
      <c r="C1145" s="122"/>
    </row>
    <row r="1146" ht="15" customHeight="1" outlineLevel="2" spans="1:3">
      <c r="A1146" s="124" t="s">
        <v>1086</v>
      </c>
      <c r="B1146" s="122">
        <v>0</v>
      </c>
      <c r="C1146" s="122"/>
    </row>
    <row r="1147" ht="15" customHeight="1" outlineLevel="2" spans="1:3">
      <c r="A1147" s="124" t="s">
        <v>1087</v>
      </c>
      <c r="B1147" s="122"/>
      <c r="C1147" s="122"/>
    </row>
    <row r="1148" ht="15" customHeight="1" outlineLevel="2" spans="1:3">
      <c r="A1148" s="124" t="s">
        <v>1088</v>
      </c>
      <c r="B1148" s="122"/>
      <c r="C1148" s="122"/>
    </row>
    <row r="1149" ht="15" customHeight="1" outlineLevel="2" spans="1:3">
      <c r="A1149" s="124" t="s">
        <v>1089</v>
      </c>
      <c r="B1149" s="122"/>
      <c r="C1149" s="122"/>
    </row>
    <row r="1150" ht="15" customHeight="1" outlineLevel="2" spans="1:3">
      <c r="A1150" s="124" t="s">
        <v>1090</v>
      </c>
      <c r="B1150" s="122">
        <v>0</v>
      </c>
      <c r="C1150" s="122"/>
    </row>
    <row r="1151" ht="15" customHeight="1" outlineLevel="2" spans="1:3">
      <c r="A1151" s="124" t="s">
        <v>1091</v>
      </c>
      <c r="B1151" s="122"/>
      <c r="C1151" s="122"/>
    </row>
    <row r="1152" ht="15" customHeight="1" outlineLevel="2" spans="1:3">
      <c r="A1152" s="124" t="s">
        <v>1092</v>
      </c>
      <c r="B1152" s="122"/>
      <c r="C1152" s="122"/>
    </row>
    <row r="1153" ht="15" customHeight="1" outlineLevel="2" spans="1:3">
      <c r="A1153" s="124" t="s">
        <v>1093</v>
      </c>
      <c r="B1153" s="122"/>
      <c r="C1153" s="122"/>
    </row>
    <row r="1154" ht="15" customHeight="1" outlineLevel="2" spans="1:3">
      <c r="A1154" s="124" t="s">
        <v>220</v>
      </c>
      <c r="B1154" s="122">
        <v>15</v>
      </c>
      <c r="C1154" s="122"/>
    </row>
    <row r="1155" ht="15" customHeight="1" outlineLevel="2" spans="1:3">
      <c r="A1155" s="124" t="s">
        <v>1094</v>
      </c>
      <c r="B1155" s="122">
        <v>15</v>
      </c>
      <c r="C1155" s="122"/>
    </row>
    <row r="1156" ht="15" customHeight="1" outlineLevel="2" spans="1:3">
      <c r="A1156" s="124" t="s">
        <v>228</v>
      </c>
      <c r="B1156" s="122"/>
      <c r="C1156" s="122"/>
    </row>
    <row r="1157" ht="15" customHeight="1" outlineLevel="2" spans="1:3">
      <c r="A1157" s="124" t="s">
        <v>229</v>
      </c>
      <c r="B1157" s="122"/>
      <c r="C1157" s="122"/>
    </row>
    <row r="1158" ht="15" customHeight="1" outlineLevel="2" spans="1:3">
      <c r="A1158" s="124" t="s">
        <v>230</v>
      </c>
      <c r="B1158" s="122"/>
      <c r="C1158" s="122"/>
    </row>
    <row r="1159" ht="15" customHeight="1" outlineLevel="2" spans="1:3">
      <c r="A1159" s="124" t="s">
        <v>1095</v>
      </c>
      <c r="B1159" s="122"/>
      <c r="C1159" s="122"/>
    </row>
    <row r="1160" ht="15" customHeight="1" outlineLevel="2" spans="1:3">
      <c r="A1160" s="124" t="s">
        <v>1096</v>
      </c>
      <c r="B1160" s="122"/>
      <c r="C1160" s="122"/>
    </row>
    <row r="1161" ht="15" customHeight="1" outlineLevel="1" spans="1:3">
      <c r="A1161" s="124" t="s">
        <v>1097</v>
      </c>
      <c r="B1161" s="122"/>
      <c r="C1161" s="122"/>
    </row>
    <row r="1162" ht="15" customHeight="1" outlineLevel="2" spans="1:3">
      <c r="A1162" s="124" t="s">
        <v>1098</v>
      </c>
      <c r="B1162" s="122"/>
      <c r="C1162" s="122"/>
    </row>
    <row r="1163" ht="15" customHeight="1" outlineLevel="2" spans="1:3">
      <c r="A1163" s="124" t="s">
        <v>1099</v>
      </c>
      <c r="B1163" s="122"/>
      <c r="C1163" s="122"/>
    </row>
    <row r="1164" ht="15" customHeight="1" outlineLevel="2" spans="1:3">
      <c r="A1164" s="124" t="s">
        <v>1100</v>
      </c>
      <c r="B1164" s="122"/>
      <c r="C1164" s="122"/>
    </row>
    <row r="1165" ht="15" customHeight="1" outlineLevel="2" spans="1:3">
      <c r="A1165" s="124" t="s">
        <v>1101</v>
      </c>
      <c r="B1165" s="122"/>
      <c r="C1165" s="122"/>
    </row>
    <row r="1166" ht="15" customHeight="1" outlineLevel="2" spans="1:3">
      <c r="A1166" s="124" t="s">
        <v>1102</v>
      </c>
      <c r="B1166" s="122"/>
      <c r="C1166" s="122"/>
    </row>
    <row r="1167" ht="15" customHeight="1" outlineLevel="2" spans="1:3">
      <c r="A1167" s="124" t="s">
        <v>1103</v>
      </c>
      <c r="B1167" s="122"/>
      <c r="C1167" s="122"/>
    </row>
    <row r="1168" ht="15" customHeight="1" outlineLevel="2" spans="1:3">
      <c r="A1168" s="124" t="s">
        <v>1104</v>
      </c>
      <c r="B1168" s="122"/>
      <c r="C1168" s="122"/>
    </row>
    <row r="1169" ht="15" customHeight="1" outlineLevel="2" spans="1:3">
      <c r="A1169" s="124" t="s">
        <v>1105</v>
      </c>
      <c r="B1169" s="122"/>
      <c r="C1169" s="122"/>
    </row>
    <row r="1170" ht="15" customHeight="1" outlineLevel="2" spans="1:3">
      <c r="A1170" s="124" t="s">
        <v>1106</v>
      </c>
      <c r="B1170" s="122"/>
      <c r="C1170" s="122"/>
    </row>
    <row r="1171" ht="15" customHeight="1" outlineLevel="2" spans="1:3">
      <c r="A1171" s="124" t="s">
        <v>237</v>
      </c>
      <c r="B1171" s="122"/>
      <c r="C1171" s="122"/>
    </row>
    <row r="1172" ht="15" customHeight="1" outlineLevel="2" spans="1:3">
      <c r="A1172" s="124" t="s">
        <v>1107</v>
      </c>
      <c r="B1172" s="122">
        <v>15</v>
      </c>
      <c r="C1172" s="122"/>
    </row>
    <row r="1173" ht="15" customHeight="1" outlineLevel="2" spans="1:3">
      <c r="A1173" s="124" t="s">
        <v>1108</v>
      </c>
      <c r="B1173" s="122">
        <v>0</v>
      </c>
      <c r="C1173" s="122"/>
    </row>
    <row r="1174" ht="15" customHeight="1" outlineLevel="2" spans="1:3">
      <c r="A1174" s="124" t="s">
        <v>1109</v>
      </c>
      <c r="B1174" s="122"/>
      <c r="C1174" s="122"/>
    </row>
    <row r="1175" ht="15" customHeight="1" outlineLevel="2" spans="1:3">
      <c r="A1175" s="124" t="s">
        <v>1110</v>
      </c>
      <c r="B1175" s="122"/>
      <c r="C1175" s="122"/>
    </row>
    <row r="1176" ht="15" customHeight="1" outlineLevel="2" spans="1:3">
      <c r="A1176" s="124" t="s">
        <v>1111</v>
      </c>
      <c r="B1176" s="122"/>
      <c r="C1176" s="122"/>
    </row>
    <row r="1177" ht="15" customHeight="1" outlineLevel="2" spans="1:3">
      <c r="A1177" s="124" t="s">
        <v>1112</v>
      </c>
      <c r="B1177" s="122"/>
      <c r="C1177" s="122"/>
    </row>
    <row r="1178" ht="15" customHeight="1" outlineLevel="2" spans="1:3">
      <c r="A1178" s="124" t="s">
        <v>1113</v>
      </c>
      <c r="B1178" s="122"/>
      <c r="C1178" s="122"/>
    </row>
    <row r="1179" ht="15" customHeight="1" outlineLevel="2" spans="1:3">
      <c r="A1179" s="124" t="s">
        <v>1114</v>
      </c>
      <c r="B1179" s="122">
        <v>0</v>
      </c>
      <c r="C1179" s="122"/>
    </row>
    <row r="1180" ht="15" customHeight="1" outlineLevel="2" spans="1:3">
      <c r="A1180" s="124" t="s">
        <v>1115</v>
      </c>
      <c r="B1180" s="122"/>
      <c r="C1180" s="122"/>
    </row>
    <row r="1181" ht="15" customHeight="1" outlineLevel="1" spans="1:3">
      <c r="A1181" s="124" t="s">
        <v>1116</v>
      </c>
      <c r="B1181" s="122"/>
      <c r="C1181" s="122"/>
    </row>
    <row r="1182" ht="15" customHeight="1" outlineLevel="2" spans="1:3">
      <c r="A1182" s="124" t="s">
        <v>1117</v>
      </c>
      <c r="B1182" s="122"/>
      <c r="C1182" s="122"/>
    </row>
    <row r="1183" ht="15" customHeight="1" outlineLevel="2" spans="1:3">
      <c r="A1183" s="124" t="s">
        <v>1118</v>
      </c>
      <c r="B1183" s="122"/>
      <c r="C1183" s="122"/>
    </row>
    <row r="1184" ht="15" customHeight="1" outlineLevel="2" spans="1:3">
      <c r="A1184" s="124" t="s">
        <v>1119</v>
      </c>
      <c r="B1184" s="122"/>
      <c r="C1184" s="122"/>
    </row>
    <row r="1185" ht="15" customHeight="1" outlineLevel="2" spans="1:3">
      <c r="A1185" s="124" t="s">
        <v>1120</v>
      </c>
      <c r="B1185" s="122">
        <v>0</v>
      </c>
      <c r="C1185" s="122"/>
    </row>
    <row r="1186" ht="15" customHeight="1" outlineLevel="2" spans="1:3">
      <c r="A1186" s="124" t="s">
        <v>1121</v>
      </c>
      <c r="B1186" s="122"/>
      <c r="C1186" s="122"/>
    </row>
    <row r="1187" ht="15" customHeight="1" outlineLevel="2" spans="1:3">
      <c r="A1187" s="124" t="s">
        <v>1122</v>
      </c>
      <c r="B1187" s="122"/>
      <c r="C1187" s="122"/>
    </row>
    <row r="1188" ht="15" customHeight="1" outlineLevel="2" spans="1:3">
      <c r="A1188" s="124" t="s">
        <v>1123</v>
      </c>
      <c r="B1188" s="122"/>
      <c r="C1188" s="122"/>
    </row>
    <row r="1189" ht="15" customHeight="1" outlineLevel="2" spans="1:3">
      <c r="A1189" s="124" t="s">
        <v>1124</v>
      </c>
      <c r="B1189" s="122"/>
      <c r="C1189" s="122"/>
    </row>
    <row r="1190" ht="15" customHeight="1" outlineLevel="1" spans="1:3">
      <c r="A1190" s="124" t="s">
        <v>1125</v>
      </c>
      <c r="B1190" s="122"/>
      <c r="C1190" s="122"/>
    </row>
    <row r="1191" ht="15" customHeight="1" outlineLevel="2" spans="1:3">
      <c r="A1191" s="124" t="s">
        <v>1126</v>
      </c>
      <c r="B1191" s="122"/>
      <c r="C1191" s="122"/>
    </row>
    <row r="1192" ht="15" customHeight="1" outlineLevel="2" spans="1:3">
      <c r="A1192" s="124" t="s">
        <v>1127</v>
      </c>
      <c r="B1192" s="122"/>
      <c r="C1192" s="122"/>
    </row>
    <row r="1193" ht="15" customHeight="1" outlineLevel="2" spans="1:3">
      <c r="A1193" s="124" t="s">
        <v>1128</v>
      </c>
      <c r="B1193" s="122"/>
      <c r="C1193" s="122"/>
    </row>
    <row r="1194" ht="15" customHeight="1" outlineLevel="2" spans="1:3">
      <c r="A1194" s="124" t="s">
        <v>1129</v>
      </c>
      <c r="B1194" s="122"/>
      <c r="C1194" s="122"/>
    </row>
    <row r="1195" ht="15" customHeight="1" outlineLevel="2" spans="1:3">
      <c r="A1195" s="124" t="s">
        <v>1130</v>
      </c>
      <c r="B1195" s="122"/>
      <c r="C1195" s="122"/>
    </row>
    <row r="1196" ht="15" customHeight="1" outlineLevel="2" spans="1:3">
      <c r="A1196" s="124" t="s">
        <v>1131</v>
      </c>
      <c r="B1196" s="122"/>
      <c r="C1196" s="122"/>
    </row>
    <row r="1197" ht="15" customHeight="1" outlineLevel="2" spans="1:3">
      <c r="A1197" s="124" t="s">
        <v>1132</v>
      </c>
      <c r="B1197" s="122"/>
      <c r="C1197" s="122"/>
    </row>
    <row r="1198" ht="15" customHeight="1" outlineLevel="2" spans="1:3">
      <c r="A1198" s="124" t="s">
        <v>221</v>
      </c>
      <c r="B1198" s="122">
        <v>1277</v>
      </c>
      <c r="C1198" s="122"/>
    </row>
    <row r="1199" ht="15" customHeight="1" outlineLevel="2" spans="1:3">
      <c r="A1199" s="124" t="s">
        <v>1133</v>
      </c>
      <c r="B1199" s="122">
        <v>692</v>
      </c>
      <c r="C1199" s="122"/>
    </row>
    <row r="1200" ht="15" customHeight="1" outlineLevel="2" spans="1:3">
      <c r="A1200" s="124" t="s">
        <v>228</v>
      </c>
      <c r="B1200" s="122">
        <v>342</v>
      </c>
      <c r="C1200" s="122"/>
    </row>
    <row r="1201" ht="15" customHeight="1" outlineLevel="2" spans="1:3">
      <c r="A1201" s="124" t="s">
        <v>229</v>
      </c>
      <c r="B1201" s="122"/>
      <c r="C1201" s="122"/>
    </row>
    <row r="1202" ht="15" customHeight="1" outlineLevel="2" spans="1:3">
      <c r="A1202" s="124" t="s">
        <v>230</v>
      </c>
      <c r="B1202" s="122"/>
      <c r="C1202" s="122"/>
    </row>
    <row r="1203" ht="15" customHeight="1" outlineLevel="1" spans="1:3">
      <c r="A1203" s="124" t="s">
        <v>1134</v>
      </c>
      <c r="B1203" s="122"/>
      <c r="C1203" s="122"/>
    </row>
    <row r="1204" ht="15" customHeight="1" outlineLevel="2" spans="1:3">
      <c r="A1204" s="124" t="s">
        <v>1135</v>
      </c>
      <c r="B1204" s="122"/>
      <c r="C1204" s="122"/>
    </row>
    <row r="1205" ht="15" customHeight="1" outlineLevel="2" spans="1:3">
      <c r="A1205" s="124" t="s">
        <v>1136</v>
      </c>
      <c r="B1205" s="122">
        <v>302</v>
      </c>
      <c r="C1205" s="122"/>
    </row>
    <row r="1206" ht="15" customHeight="1" outlineLevel="2" spans="1:3">
      <c r="A1206" s="124" t="s">
        <v>1137</v>
      </c>
      <c r="B1206" s="122">
        <v>10</v>
      </c>
      <c r="C1206" s="122"/>
    </row>
    <row r="1207" ht="15" customHeight="1" outlineLevel="2" spans="1:3">
      <c r="A1207" s="124" t="s">
        <v>1138</v>
      </c>
      <c r="B1207" s="122"/>
      <c r="C1207" s="122"/>
    </row>
    <row r="1208" ht="15" customHeight="1" outlineLevel="2" spans="1:3">
      <c r="A1208" s="124" t="s">
        <v>1139</v>
      </c>
      <c r="B1208" s="122">
        <v>38</v>
      </c>
      <c r="C1208" s="122"/>
    </row>
    <row r="1209" ht="15" customHeight="1" outlineLevel="2" spans="1:3">
      <c r="A1209" s="124" t="s">
        <v>237</v>
      </c>
      <c r="B1209" s="122"/>
      <c r="C1209" s="122"/>
    </row>
    <row r="1210" ht="15" customHeight="1" outlineLevel="2" spans="1:3">
      <c r="A1210" s="124" t="s">
        <v>1140</v>
      </c>
      <c r="B1210" s="122"/>
      <c r="C1210" s="122"/>
    </row>
    <row r="1211" ht="15" customHeight="1" outlineLevel="2" spans="1:3">
      <c r="A1211" s="124" t="s">
        <v>1141</v>
      </c>
      <c r="B1211" s="122">
        <v>585</v>
      </c>
      <c r="C1211" s="122"/>
    </row>
    <row r="1212" ht="15" customHeight="1" outlineLevel="2" spans="1:3">
      <c r="A1212" s="124" t="s">
        <v>228</v>
      </c>
      <c r="B1212" s="122">
        <v>535</v>
      </c>
      <c r="C1212" s="122"/>
    </row>
    <row r="1213" ht="15" customHeight="1" outlineLevel="2" spans="1:3">
      <c r="A1213" s="124" t="s">
        <v>229</v>
      </c>
      <c r="B1213" s="122"/>
      <c r="C1213" s="122"/>
    </row>
    <row r="1214" ht="15" customHeight="1" outlineLevel="2" spans="1:3">
      <c r="A1214" s="124" t="s">
        <v>230</v>
      </c>
      <c r="B1214" s="122"/>
      <c r="C1214" s="122"/>
    </row>
    <row r="1215" ht="15" customHeight="1" outlineLevel="2" spans="1:3">
      <c r="A1215" s="124" t="s">
        <v>1142</v>
      </c>
      <c r="B1215" s="122">
        <v>50</v>
      </c>
      <c r="C1215" s="122"/>
    </row>
    <row r="1216" ht="15" customHeight="1" outlineLevel="2" spans="1:3">
      <c r="A1216" s="124" t="s">
        <v>1143</v>
      </c>
      <c r="B1216" s="122"/>
      <c r="C1216" s="122"/>
    </row>
    <row r="1217" ht="15" customHeight="1" outlineLevel="2" spans="1:3">
      <c r="A1217" s="124" t="s">
        <v>1144</v>
      </c>
      <c r="B1217" s="122">
        <v>0</v>
      </c>
      <c r="C1217" s="122"/>
    </row>
    <row r="1218" ht="15" customHeight="1" outlineLevel="1" spans="1:3">
      <c r="A1218" s="124" t="s">
        <v>228</v>
      </c>
      <c r="B1218" s="122"/>
      <c r="C1218" s="122"/>
    </row>
    <row r="1219" ht="15" customHeight="1" spans="1:3">
      <c r="A1219" s="124" t="s">
        <v>229</v>
      </c>
      <c r="B1219" s="122"/>
      <c r="C1219" s="122"/>
    </row>
    <row r="1220" ht="15" customHeight="1" outlineLevel="1" spans="1:3">
      <c r="A1220" s="124" t="s">
        <v>230</v>
      </c>
      <c r="B1220" s="122"/>
      <c r="C1220" s="122"/>
    </row>
    <row r="1221" ht="15" customHeight="1" outlineLevel="2" spans="1:3">
      <c r="A1221" s="124" t="s">
        <v>1145</v>
      </c>
      <c r="B1221" s="122"/>
      <c r="C1221" s="122"/>
    </row>
    <row r="1222" ht="15" customHeight="1" outlineLevel="2" spans="1:3">
      <c r="A1222" s="124" t="s">
        <v>1146</v>
      </c>
      <c r="B1222" s="122"/>
      <c r="C1222" s="122"/>
    </row>
    <row r="1223" ht="15" customHeight="1" outlineLevel="2" spans="1:3">
      <c r="A1223" s="124" t="s">
        <v>1147</v>
      </c>
      <c r="B1223" s="122">
        <v>0</v>
      </c>
      <c r="C1223" s="122"/>
    </row>
    <row r="1224" ht="15" customHeight="1" outlineLevel="2" spans="1:3">
      <c r="A1224" s="124" t="s">
        <v>228</v>
      </c>
      <c r="B1224" s="122"/>
      <c r="C1224" s="122"/>
    </row>
    <row r="1225" ht="15" customHeight="1" outlineLevel="2" spans="1:3">
      <c r="A1225" s="124" t="s">
        <v>229</v>
      </c>
      <c r="B1225" s="122"/>
      <c r="C1225" s="122"/>
    </row>
    <row r="1226" ht="15" customHeight="1" outlineLevel="2" spans="1:3">
      <c r="A1226" s="124" t="s">
        <v>230</v>
      </c>
      <c r="B1226" s="122"/>
      <c r="C1226" s="122"/>
    </row>
    <row r="1227" ht="15" customHeight="1" outlineLevel="2" spans="1:3">
      <c r="A1227" s="124" t="s">
        <v>1148</v>
      </c>
      <c r="B1227" s="122"/>
      <c r="C1227" s="122"/>
    </row>
    <row r="1228" ht="15" customHeight="1" outlineLevel="2" spans="1:3">
      <c r="A1228" s="124" t="s">
        <v>1149</v>
      </c>
      <c r="B1228" s="122"/>
      <c r="C1228" s="122"/>
    </row>
    <row r="1229" ht="15" customHeight="1" outlineLevel="1" spans="1:3">
      <c r="A1229" s="124" t="s">
        <v>237</v>
      </c>
      <c r="B1229" s="122"/>
      <c r="C1229" s="122"/>
    </row>
    <row r="1230" ht="15" customHeight="1" outlineLevel="2" spans="1:3">
      <c r="A1230" s="124" t="s">
        <v>1150</v>
      </c>
      <c r="B1230" s="122"/>
      <c r="C1230" s="122"/>
    </row>
    <row r="1231" ht="15" customHeight="1" outlineLevel="2" spans="1:3">
      <c r="A1231" s="124" t="s">
        <v>1151</v>
      </c>
      <c r="B1231" s="122">
        <v>0</v>
      </c>
      <c r="C1231" s="122"/>
    </row>
    <row r="1232" ht="15" customHeight="1" outlineLevel="2" spans="1:3">
      <c r="A1232" s="124" t="s">
        <v>228</v>
      </c>
      <c r="B1232" s="122"/>
      <c r="C1232" s="122"/>
    </row>
    <row r="1233" ht="15" customHeight="1" outlineLevel="1" spans="1:3">
      <c r="A1233" s="124" t="s">
        <v>229</v>
      </c>
      <c r="B1233" s="122"/>
      <c r="C1233" s="122"/>
    </row>
    <row r="1234" ht="15" customHeight="1" outlineLevel="2" spans="1:3">
      <c r="A1234" s="124" t="s">
        <v>230</v>
      </c>
      <c r="B1234" s="122"/>
      <c r="C1234" s="122"/>
    </row>
    <row r="1235" ht="15" customHeight="1" outlineLevel="2" spans="1:3">
      <c r="A1235" s="124" t="s">
        <v>1152</v>
      </c>
      <c r="B1235" s="122"/>
      <c r="C1235" s="122"/>
    </row>
    <row r="1236" ht="15" customHeight="1" outlineLevel="2" spans="1:3">
      <c r="A1236" s="124" t="s">
        <v>1153</v>
      </c>
      <c r="B1236" s="122"/>
      <c r="C1236" s="122"/>
    </row>
    <row r="1237" ht="15" customHeight="1" spans="1:3">
      <c r="A1237" s="124" t="s">
        <v>1154</v>
      </c>
      <c r="B1237" s="122"/>
      <c r="C1237" s="122"/>
    </row>
    <row r="1238" ht="15" customHeight="1" outlineLevel="1" spans="1:3">
      <c r="A1238" s="124" t="s">
        <v>1155</v>
      </c>
      <c r="B1238" s="122"/>
      <c r="C1238" s="122"/>
    </row>
    <row r="1239" ht="15" customHeight="1" outlineLevel="2" spans="1:3">
      <c r="A1239" s="124" t="s">
        <v>1156</v>
      </c>
      <c r="B1239" s="122"/>
      <c r="C1239" s="122"/>
    </row>
    <row r="1240" ht="15" customHeight="1" outlineLevel="2" spans="1:3">
      <c r="A1240" s="124" t="s">
        <v>1157</v>
      </c>
      <c r="B1240" s="122"/>
      <c r="C1240" s="122"/>
    </row>
    <row r="1241" ht="15" customHeight="1" outlineLevel="2" spans="1:3">
      <c r="A1241" s="124" t="s">
        <v>1158</v>
      </c>
      <c r="B1241" s="122"/>
      <c r="C1241" s="122"/>
    </row>
    <row r="1242" ht="15" customHeight="1" outlineLevel="2" spans="1:3">
      <c r="A1242" s="124" t="s">
        <v>1159</v>
      </c>
      <c r="B1242" s="122"/>
      <c r="C1242" s="122"/>
    </row>
    <row r="1243" ht="15" customHeight="1" outlineLevel="2" spans="1:3">
      <c r="A1243" s="124" t="s">
        <v>1160</v>
      </c>
      <c r="B1243" s="122"/>
      <c r="C1243" s="122"/>
    </row>
    <row r="1244" ht="15" customHeight="1" outlineLevel="2" spans="1:3">
      <c r="A1244" s="124" t="s">
        <v>1161</v>
      </c>
      <c r="B1244" s="122">
        <v>0</v>
      </c>
      <c r="C1244" s="122"/>
    </row>
    <row r="1245" ht="15" customHeight="1" outlineLevel="2" spans="1:3">
      <c r="A1245" s="124" t="s">
        <v>1162</v>
      </c>
      <c r="B1245" s="122"/>
      <c r="C1245" s="122"/>
    </row>
    <row r="1246" ht="15" customHeight="1" outlineLevel="2" spans="1:3">
      <c r="A1246" s="124" t="s">
        <v>1163</v>
      </c>
      <c r="B1246" s="122"/>
      <c r="C1246" s="122"/>
    </row>
    <row r="1247" ht="15" customHeight="1" outlineLevel="2" spans="1:3">
      <c r="A1247" s="124" t="s">
        <v>1164</v>
      </c>
      <c r="B1247" s="122"/>
      <c r="C1247" s="122"/>
    </row>
    <row r="1248" ht="15" customHeight="1" outlineLevel="2" spans="1:3">
      <c r="A1248" s="124" t="s">
        <v>1165</v>
      </c>
      <c r="B1248" s="122">
        <v>0</v>
      </c>
      <c r="C1248" s="122"/>
    </row>
    <row r="1249" ht="15" customHeight="1" outlineLevel="2" spans="1:3">
      <c r="A1249" s="124" t="s">
        <v>1166</v>
      </c>
      <c r="B1249" s="122"/>
      <c r="C1249" s="122"/>
    </row>
    <row r="1250" ht="15" customHeight="1" outlineLevel="2" spans="1:3">
      <c r="A1250" s="124" t="s">
        <v>1167</v>
      </c>
      <c r="B1250" s="122"/>
      <c r="C1250" s="122"/>
    </row>
    <row r="1251" ht="15" customHeight="1" outlineLevel="2" spans="1:3">
      <c r="A1251" s="124" t="s">
        <v>1168</v>
      </c>
      <c r="B1251" s="122"/>
      <c r="C1251" s="122"/>
    </row>
    <row r="1252" ht="15" customHeight="1" outlineLevel="2" spans="1:3">
      <c r="A1252" s="124" t="s">
        <v>1169</v>
      </c>
      <c r="B1252" s="122"/>
      <c r="C1252" s="122"/>
    </row>
    <row r="1253" ht="15" customHeight="1" outlineLevel="1" spans="1:3">
      <c r="A1253" s="124" t="s">
        <v>1170</v>
      </c>
      <c r="B1253" s="122">
        <v>2000</v>
      </c>
      <c r="C1253" s="122"/>
    </row>
    <row r="1254" ht="15" customHeight="1" outlineLevel="2" spans="1:3">
      <c r="A1254" s="124" t="s">
        <v>1171</v>
      </c>
      <c r="B1254" s="122">
        <v>7000</v>
      </c>
      <c r="C1254" s="122"/>
    </row>
    <row r="1255" ht="15" customHeight="1" outlineLevel="2" spans="1:3">
      <c r="A1255" s="124" t="s">
        <v>1172</v>
      </c>
      <c r="B1255" s="122">
        <v>7000</v>
      </c>
      <c r="C1255" s="122"/>
    </row>
    <row r="1256" ht="15" customHeight="1" outlineLevel="2" spans="1:3">
      <c r="A1256" s="124" t="s">
        <v>1173</v>
      </c>
      <c r="B1256" s="122"/>
      <c r="C1256" s="122"/>
    </row>
    <row r="1257" ht="15" customHeight="1" outlineLevel="2" spans="1:3">
      <c r="A1257" s="124" t="s">
        <v>1174</v>
      </c>
      <c r="B1257" s="122"/>
      <c r="C1257" s="122"/>
    </row>
    <row r="1258" ht="15" customHeight="1" outlineLevel="2" spans="1:3">
      <c r="A1258" s="124" t="s">
        <v>1175</v>
      </c>
      <c r="B1258" s="122"/>
      <c r="C1258" s="122"/>
    </row>
    <row r="1259" ht="15" customHeight="1" outlineLevel="2" spans="1:3">
      <c r="A1259" s="124" t="s">
        <v>1176</v>
      </c>
      <c r="B1259" s="122">
        <v>7000</v>
      </c>
      <c r="C1259" s="122"/>
    </row>
    <row r="1260" ht="15" customHeight="1" outlineLevel="2" spans="1:3">
      <c r="A1260" s="124" t="s">
        <v>1177</v>
      </c>
      <c r="B1260" s="122">
        <v>0</v>
      </c>
      <c r="C1260" s="122"/>
    </row>
    <row r="1261" ht="15" customHeight="1" outlineLevel="2" spans="1:3">
      <c r="A1261" s="124" t="s">
        <v>1178</v>
      </c>
      <c r="B1261" s="122"/>
      <c r="C1261" s="122"/>
    </row>
    <row r="1262" ht="15" customHeight="1" outlineLevel="2" spans="1:3">
      <c r="A1262" s="124" t="s">
        <v>1179</v>
      </c>
      <c r="B1262" s="122">
        <v>24696</v>
      </c>
      <c r="C1262" s="122"/>
    </row>
    <row r="1263" ht="15" customHeight="1" outlineLevel="2" spans="1:3">
      <c r="A1263" s="124" t="s">
        <v>1180</v>
      </c>
      <c r="B1263" s="122">
        <v>15918</v>
      </c>
      <c r="C1263" s="122"/>
    </row>
    <row r="1264" ht="15" customHeight="1" outlineLevel="2" spans="1:3">
      <c r="A1264" s="124" t="s">
        <v>1038</v>
      </c>
      <c r="B1264" s="122">
        <v>8778</v>
      </c>
      <c r="C1264" s="122"/>
    </row>
    <row r="1265" ht="15" customHeight="1" outlineLevel="2" spans="1:3">
      <c r="A1265" s="124"/>
      <c r="B1265" s="122"/>
      <c r="C1265" s="122"/>
    </row>
    <row r="1266" ht="15" customHeight="1" spans="1:3">
      <c r="A1266" s="180" t="s">
        <v>1181</v>
      </c>
      <c r="B1266" s="122">
        <v>159639</v>
      </c>
      <c r="C1266" s="178"/>
    </row>
  </sheetData>
  <mergeCells count="1">
    <mergeCell ref="A1:C1"/>
  </mergeCells>
  <printOptions horizontalCentered="1"/>
  <pageMargins left="0.59" right="0.59" top="0.79" bottom="0.79" header="0.39" footer="0.39"/>
  <pageSetup paperSize="9" scale="89" fitToHeight="0" orientation="portrait"/>
  <headerFooter alignWithMargins="0" scaleWithDoc="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F27"/>
  <sheetViews>
    <sheetView showGridLines="0" showZeros="0" view="pageBreakPreview" zoomScaleNormal="100" workbookViewId="0">
      <pane xSplit="2" ySplit="7" topLeftCell="C11" activePane="bottomRight" state="frozen"/>
      <selection/>
      <selection pane="topRight"/>
      <selection pane="bottomLeft"/>
      <selection pane="bottomRight" activeCell="C24" sqref="C24"/>
    </sheetView>
  </sheetViews>
  <sheetFormatPr defaultColWidth="9" defaultRowHeight="14.25" outlineLevelCol="5"/>
  <cols>
    <col min="1" max="1" width="10.875" style="5" customWidth="1"/>
    <col min="2" max="2" width="33.875" style="5" customWidth="1"/>
    <col min="3" max="3" width="14.75" style="5" customWidth="1"/>
    <col min="4" max="4" width="14.5" style="5" customWidth="1"/>
    <col min="5" max="5" width="14" style="5" customWidth="1"/>
    <col min="6" max="6" width="12" style="5" customWidth="1"/>
    <col min="7" max="16384" width="9" style="5"/>
  </cols>
  <sheetData>
    <row r="1" customHeight="1" spans="1:6">
      <c r="A1" s="159"/>
      <c r="B1" s="159"/>
      <c r="E1" s="7"/>
      <c r="F1"/>
    </row>
    <row r="2" ht="34.5" customHeight="1" spans="1:6">
      <c r="A2" s="160" t="s">
        <v>1182</v>
      </c>
      <c r="B2" s="160"/>
      <c r="C2" s="160"/>
      <c r="D2" s="160"/>
      <c r="E2" s="160"/>
      <c r="F2"/>
    </row>
    <row r="3" ht="34.5" customHeight="1" spans="1:6">
      <c r="A3" s="161"/>
      <c r="B3" s="161"/>
      <c r="C3" s="161"/>
      <c r="D3" s="161"/>
      <c r="E3" s="162" t="s">
        <v>57</v>
      </c>
      <c r="F3"/>
    </row>
    <row r="4" s="157" customFormat="1" ht="30" customHeight="1" spans="1:6">
      <c r="A4" s="163" t="s">
        <v>1183</v>
      </c>
      <c r="B4" s="163"/>
      <c r="C4" s="163" t="s">
        <v>1184</v>
      </c>
      <c r="D4" s="163"/>
      <c r="E4" s="163"/>
      <c r="F4"/>
    </row>
    <row r="5" s="157" customFormat="1" ht="30" customHeight="1" spans="1:6">
      <c r="A5" s="164" t="s">
        <v>1185</v>
      </c>
      <c r="B5" s="165" t="s">
        <v>1186</v>
      </c>
      <c r="C5" s="165" t="s">
        <v>1187</v>
      </c>
      <c r="D5" s="165" t="s">
        <v>1188</v>
      </c>
      <c r="E5" s="165" t="s">
        <v>1189</v>
      </c>
      <c r="F5"/>
    </row>
    <row r="6" s="158" customFormat="1" ht="24" customHeight="1" spans="1:6">
      <c r="A6" s="166" t="s">
        <v>1190</v>
      </c>
      <c r="B6" s="166" t="s">
        <v>1190</v>
      </c>
      <c r="C6" s="166">
        <v>1</v>
      </c>
      <c r="D6" s="166">
        <v>2</v>
      </c>
      <c r="E6" s="166">
        <v>3</v>
      </c>
      <c r="F6" s="167"/>
    </row>
    <row r="7" s="158" customFormat="1" ht="24" customHeight="1" spans="1:6">
      <c r="A7" s="168"/>
      <c r="B7" s="168" t="s">
        <v>1187</v>
      </c>
      <c r="C7" s="169">
        <f>C8+C13+C22+C25</f>
        <v>35199.25</v>
      </c>
      <c r="D7" s="169">
        <f>D8+D13+D22+D25</f>
        <v>32070.2</v>
      </c>
      <c r="E7" s="169">
        <f>E8+E13+E22+E25</f>
        <v>3129.05</v>
      </c>
      <c r="F7" s="167"/>
    </row>
    <row r="8" s="158" customFormat="1" ht="24" customHeight="1" spans="1:6">
      <c r="A8" s="168" t="s">
        <v>1191</v>
      </c>
      <c r="B8" s="170" t="s">
        <v>1192</v>
      </c>
      <c r="C8" s="169">
        <v>30834.24</v>
      </c>
      <c r="D8" s="169">
        <v>30834.24</v>
      </c>
      <c r="E8" s="169"/>
      <c r="F8" s="167"/>
    </row>
    <row r="9" s="157" customFormat="1" ht="24" customHeight="1" spans="1:6">
      <c r="A9" s="168" t="s">
        <v>1193</v>
      </c>
      <c r="B9" s="170" t="s">
        <v>1194</v>
      </c>
      <c r="C9" s="169">
        <v>19910.744960055</v>
      </c>
      <c r="D9" s="169">
        <v>19910.744960055</v>
      </c>
      <c r="E9" s="169"/>
      <c r="F9"/>
    </row>
    <row r="10" s="157" customFormat="1" ht="24" customHeight="1" spans="1:6">
      <c r="A10" s="168" t="s">
        <v>1195</v>
      </c>
      <c r="B10" s="170" t="s">
        <v>1196</v>
      </c>
      <c r="C10" s="169">
        <v>4346.61866162699</v>
      </c>
      <c r="D10" s="169">
        <v>4346.61866162699</v>
      </c>
      <c r="E10" s="169"/>
      <c r="F10"/>
    </row>
    <row r="11" s="158" customFormat="1" ht="24" customHeight="1" spans="1:6">
      <c r="A11" s="168" t="s">
        <v>1197</v>
      </c>
      <c r="B11" s="170" t="s">
        <v>1198</v>
      </c>
      <c r="C11" s="169">
        <v>2974.55987629929</v>
      </c>
      <c r="D11" s="169">
        <v>2974.55987629929</v>
      </c>
      <c r="E11" s="169"/>
      <c r="F11"/>
    </row>
    <row r="12" ht="24" customHeight="1" spans="1:6">
      <c r="A12" s="168" t="s">
        <v>1199</v>
      </c>
      <c r="B12" s="170" t="s">
        <v>1200</v>
      </c>
      <c r="C12" s="169">
        <v>3602.31650201872</v>
      </c>
      <c r="D12" s="169">
        <v>3602.31650201872</v>
      </c>
      <c r="E12" s="169"/>
      <c r="F12"/>
    </row>
    <row r="13" ht="24" customHeight="1" spans="1:6">
      <c r="A13" s="168" t="s">
        <v>1201</v>
      </c>
      <c r="B13" s="170" t="s">
        <v>1202</v>
      </c>
      <c r="C13" s="169">
        <v>3129.05</v>
      </c>
      <c r="D13" s="169"/>
      <c r="E13" s="169">
        <v>3129.05</v>
      </c>
      <c r="F13"/>
    </row>
    <row r="14" ht="24" customHeight="1" spans="1:6">
      <c r="A14" s="168" t="s">
        <v>1203</v>
      </c>
      <c r="B14" s="170" t="s">
        <v>1204</v>
      </c>
      <c r="C14" s="169">
        <v>120.508881553093</v>
      </c>
      <c r="D14" s="169"/>
      <c r="E14" s="169">
        <v>120.508881553093</v>
      </c>
      <c r="F14"/>
    </row>
    <row r="15" ht="24" customHeight="1" spans="1:6">
      <c r="A15" s="168" t="s">
        <v>1205</v>
      </c>
      <c r="B15" s="170" t="s">
        <v>1206</v>
      </c>
      <c r="C15" s="169">
        <v>2.33639668317221</v>
      </c>
      <c r="D15" s="169"/>
      <c r="E15" s="169">
        <v>2.33639668317221</v>
      </c>
      <c r="F15"/>
    </row>
    <row r="16" ht="24" customHeight="1" spans="1:6">
      <c r="A16" s="168" t="s">
        <v>1207</v>
      </c>
      <c r="B16" s="170" t="s">
        <v>1208</v>
      </c>
      <c r="C16" s="169">
        <v>4.54982511986168</v>
      </c>
      <c r="D16" s="169"/>
      <c r="E16" s="169">
        <v>4.54982511986168</v>
      </c>
      <c r="F16"/>
    </row>
    <row r="17" ht="24" customHeight="1" spans="1:6">
      <c r="A17" s="168" t="s">
        <v>1209</v>
      </c>
      <c r="B17" s="170" t="s">
        <v>1210</v>
      </c>
      <c r="C17" s="169">
        <v>3.07420616206869</v>
      </c>
      <c r="D17" s="169"/>
      <c r="E17" s="169">
        <v>3.07420616206869</v>
      </c>
      <c r="F17"/>
    </row>
    <row r="18" ht="24" customHeight="1" spans="1:6">
      <c r="A18" s="168" t="s">
        <v>1211</v>
      </c>
      <c r="B18" s="170" t="s">
        <v>1212</v>
      </c>
      <c r="C18" s="169">
        <v>0</v>
      </c>
      <c r="D18" s="169"/>
      <c r="E18" s="169">
        <v>0</v>
      </c>
      <c r="F18"/>
    </row>
    <row r="19" ht="24" customHeight="1" spans="1:6">
      <c r="A19" s="168" t="s">
        <v>1213</v>
      </c>
      <c r="B19" s="170" t="s">
        <v>1214</v>
      </c>
      <c r="C19" s="169">
        <v>0.368904739448242</v>
      </c>
      <c r="D19" s="169"/>
      <c r="E19" s="169">
        <v>0.368904739448242</v>
      </c>
      <c r="F19"/>
    </row>
    <row r="20" ht="24" customHeight="1" spans="1:6">
      <c r="A20" s="168" t="s">
        <v>1215</v>
      </c>
      <c r="B20" s="170" t="s">
        <v>1216</v>
      </c>
      <c r="C20" s="169">
        <v>8.85371374675785</v>
      </c>
      <c r="D20" s="169"/>
      <c r="E20" s="169">
        <v>8.85371374675785</v>
      </c>
      <c r="F20"/>
    </row>
    <row r="21" ht="24" customHeight="1" spans="1:6">
      <c r="A21" s="168" t="s">
        <v>1217</v>
      </c>
      <c r="B21" s="170" t="s">
        <v>1218</v>
      </c>
      <c r="C21" s="169">
        <v>2989.3580719956</v>
      </c>
      <c r="D21" s="169"/>
      <c r="E21" s="169">
        <v>2989.3580719956</v>
      </c>
      <c r="F21"/>
    </row>
    <row r="22" ht="24" customHeight="1" spans="1:6">
      <c r="A22" s="168" t="s">
        <v>1219</v>
      </c>
      <c r="B22" s="170" t="s">
        <v>1220</v>
      </c>
      <c r="C22" s="169"/>
      <c r="D22" s="169"/>
      <c r="E22" s="169"/>
      <c r="F22"/>
    </row>
    <row r="23" ht="24" customHeight="1" spans="1:6">
      <c r="A23" s="168" t="s">
        <v>1221</v>
      </c>
      <c r="B23" s="170" t="s">
        <v>1222</v>
      </c>
      <c r="C23" s="169"/>
      <c r="D23" s="169"/>
      <c r="E23" s="169"/>
      <c r="F23"/>
    </row>
    <row r="24" ht="24" customHeight="1" spans="1:6">
      <c r="A24" s="168" t="s">
        <v>1223</v>
      </c>
      <c r="B24" s="170" t="s">
        <v>1224</v>
      </c>
      <c r="C24" s="169"/>
      <c r="D24" s="169"/>
      <c r="E24" s="169"/>
      <c r="F24"/>
    </row>
    <row r="25" ht="24" customHeight="1" spans="1:6">
      <c r="A25" s="168" t="s">
        <v>1225</v>
      </c>
      <c r="B25" s="170" t="s">
        <v>1226</v>
      </c>
      <c r="C25" s="169">
        <v>1235.96</v>
      </c>
      <c r="D25" s="169">
        <v>1235.96</v>
      </c>
      <c r="F25"/>
    </row>
    <row r="26" ht="24" customHeight="1" spans="1:6">
      <c r="A26" s="168" t="s">
        <v>1227</v>
      </c>
      <c r="B26" s="170" t="s">
        <v>1228</v>
      </c>
      <c r="C26" s="169">
        <v>5.22144692835769</v>
      </c>
      <c r="D26" s="169">
        <v>5.22144692835769</v>
      </c>
      <c r="E26" s="169"/>
      <c r="F26"/>
    </row>
    <row r="27" ht="24" customHeight="1" spans="1:6">
      <c r="A27" s="168" t="s">
        <v>1229</v>
      </c>
      <c r="B27" s="170" t="s">
        <v>1230</v>
      </c>
      <c r="C27" s="169">
        <v>1230.73855307164</v>
      </c>
      <c r="D27" s="169">
        <v>1230.73855307164</v>
      </c>
      <c r="E27" s="169"/>
      <c r="F27"/>
    </row>
  </sheetData>
  <sheetProtection formatCells="0" formatColumns="0" formatRows="0"/>
  <mergeCells count="4">
    <mergeCell ref="A1:B1"/>
    <mergeCell ref="A2:E2"/>
    <mergeCell ref="A4:B4"/>
    <mergeCell ref="C4:E4"/>
  </mergeCells>
  <printOptions horizontalCentered="1"/>
  <pageMargins left="0.59" right="0.59" top="0.79" bottom="0.79" header="0.39" footer="0.39"/>
  <pageSetup paperSize="9" scale="96" fitToHeight="0" orientation="portrait"/>
  <headerFooter alignWithMargins="0" scaleWithDoc="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S36"/>
  <sheetViews>
    <sheetView view="pageBreakPreview" zoomScale="85" zoomScaleNormal="85" workbookViewId="0">
      <pane xSplit="2" ySplit="5" topLeftCell="C6" activePane="bottomRight" state="frozen"/>
      <selection/>
      <selection pane="topRight"/>
      <selection pane="bottomLeft"/>
      <selection pane="bottomRight" activeCell="D6" sqref="D6"/>
    </sheetView>
  </sheetViews>
  <sheetFormatPr defaultColWidth="7" defaultRowHeight="14.25"/>
  <cols>
    <col min="1" max="1" width="26.375" style="105" customWidth="1"/>
    <col min="2" max="6" width="19" style="105" customWidth="1"/>
    <col min="7" max="253" width="7" style="105"/>
  </cols>
  <sheetData>
    <row r="1" ht="33" customHeight="1" spans="1:6">
      <c r="A1" s="106" t="s">
        <v>1231</v>
      </c>
      <c r="B1" s="106"/>
      <c r="C1" s="106"/>
      <c r="D1" s="106"/>
      <c r="E1" s="106"/>
      <c r="F1" s="106"/>
    </row>
    <row r="2" ht="33" customHeight="1" spans="1:6">
      <c r="A2" s="106"/>
      <c r="B2" s="106"/>
      <c r="C2" s="106"/>
      <c r="D2" s="106"/>
      <c r="E2" s="106"/>
      <c r="F2" s="106"/>
    </row>
    <row r="3" ht="32.25" customHeight="1" spans="1:6">
      <c r="A3" s="107"/>
      <c r="B3" s="107"/>
      <c r="C3" s="107"/>
      <c r="D3" s="107"/>
      <c r="E3" s="107"/>
      <c r="F3" s="108" t="s">
        <v>57</v>
      </c>
    </row>
    <row r="4" ht="42.75" customHeight="1" spans="1:6">
      <c r="A4" s="109" t="s">
        <v>1232</v>
      </c>
      <c r="B4" s="109" t="s">
        <v>1187</v>
      </c>
      <c r="C4" s="154" t="s">
        <v>1233</v>
      </c>
      <c r="D4" s="155"/>
      <c r="E4" s="156"/>
      <c r="F4" s="109" t="s">
        <v>1234</v>
      </c>
    </row>
    <row r="5" ht="42.75" customHeight="1" spans="1:6">
      <c r="A5" s="110"/>
      <c r="B5" s="110"/>
      <c r="C5" s="111" t="s">
        <v>1235</v>
      </c>
      <c r="D5" s="111" t="s">
        <v>1236</v>
      </c>
      <c r="E5" s="111" t="s">
        <v>1237</v>
      </c>
      <c r="F5" s="110"/>
    </row>
    <row r="6" s="153" customFormat="1" ht="42.75" customHeight="1" spans="1:253">
      <c r="A6" s="111" t="s">
        <v>1238</v>
      </c>
      <c r="B6" s="112">
        <f>SUM(C6,F6)</f>
        <v>48688</v>
      </c>
      <c r="C6" s="112">
        <f>SUM(D6:E6)</f>
        <v>41341</v>
      </c>
      <c r="D6" s="112">
        <v>27160</v>
      </c>
      <c r="E6" s="112">
        <v>14181</v>
      </c>
      <c r="F6" s="112">
        <v>7347</v>
      </c>
      <c r="G6" s="113"/>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5"/>
      <c r="CK6" s="105"/>
      <c r="CL6" s="105"/>
      <c r="CM6" s="105"/>
      <c r="CN6" s="105"/>
      <c r="CO6" s="105"/>
      <c r="CP6" s="105"/>
      <c r="CQ6" s="105"/>
      <c r="CR6" s="105"/>
      <c r="CS6" s="105"/>
      <c r="CT6" s="105"/>
      <c r="CU6" s="105"/>
      <c r="CV6" s="105"/>
      <c r="CW6" s="105"/>
      <c r="CX6" s="105"/>
      <c r="CY6" s="105"/>
      <c r="CZ6" s="105"/>
      <c r="DA6" s="105"/>
      <c r="DB6" s="105"/>
      <c r="DC6" s="105"/>
      <c r="DD6" s="105"/>
      <c r="DE6" s="105"/>
      <c r="DF6" s="105"/>
      <c r="DG6" s="105"/>
      <c r="DH6" s="105"/>
      <c r="DI6" s="105"/>
      <c r="DJ6" s="105"/>
      <c r="DK6" s="105"/>
      <c r="DL6" s="105"/>
      <c r="DM6" s="105"/>
      <c r="DN6" s="105"/>
      <c r="DO6" s="105"/>
      <c r="DP6" s="105"/>
      <c r="DQ6" s="105"/>
      <c r="DR6" s="105"/>
      <c r="DS6" s="105"/>
      <c r="DT6" s="105"/>
      <c r="DU6" s="105"/>
      <c r="DV6" s="105"/>
      <c r="DW6" s="105"/>
      <c r="DX6" s="105"/>
      <c r="DY6" s="105"/>
      <c r="DZ6" s="105"/>
      <c r="EA6" s="105"/>
      <c r="EB6" s="105"/>
      <c r="EC6" s="105"/>
      <c r="ED6" s="105"/>
      <c r="EE6" s="105"/>
      <c r="EF6" s="105"/>
      <c r="EG6" s="105"/>
      <c r="EH6" s="105"/>
      <c r="EI6" s="105"/>
      <c r="EJ6" s="105"/>
      <c r="EK6" s="105"/>
      <c r="EL6" s="105"/>
      <c r="EM6" s="105"/>
      <c r="EN6" s="105"/>
      <c r="EO6" s="105"/>
      <c r="EP6" s="105"/>
      <c r="EQ6" s="105"/>
      <c r="ER6" s="105"/>
      <c r="ES6" s="105"/>
      <c r="ET6" s="105"/>
      <c r="EU6" s="105"/>
      <c r="EV6" s="105"/>
      <c r="EW6" s="105"/>
      <c r="EX6" s="105"/>
      <c r="EY6" s="105"/>
      <c r="EZ6" s="105"/>
      <c r="FA6" s="105"/>
      <c r="FB6" s="105"/>
      <c r="FC6" s="105"/>
      <c r="FD6" s="105"/>
      <c r="FE6" s="105"/>
      <c r="FF6" s="105"/>
      <c r="FG6" s="105"/>
      <c r="FH6" s="105"/>
      <c r="FI6" s="105"/>
      <c r="FJ6" s="105"/>
      <c r="FK6" s="105"/>
      <c r="FL6" s="105"/>
      <c r="FM6" s="105"/>
      <c r="FN6" s="105"/>
      <c r="FO6" s="105"/>
      <c r="FP6" s="105"/>
      <c r="FQ6" s="105"/>
      <c r="FR6" s="105"/>
      <c r="FS6" s="105"/>
      <c r="FT6" s="105"/>
      <c r="FU6" s="105"/>
      <c r="FV6" s="105"/>
      <c r="FW6" s="105"/>
      <c r="FX6" s="105"/>
      <c r="FY6" s="105"/>
      <c r="FZ6" s="105"/>
      <c r="GA6" s="105"/>
      <c r="GB6" s="105"/>
      <c r="GC6" s="105"/>
      <c r="GD6" s="105"/>
      <c r="GE6" s="105"/>
      <c r="GF6" s="105"/>
      <c r="GG6" s="105"/>
      <c r="GH6" s="105"/>
      <c r="GI6" s="105"/>
      <c r="GJ6" s="105"/>
      <c r="GK6" s="105"/>
      <c r="GL6" s="105"/>
      <c r="GM6" s="105"/>
      <c r="GN6" s="105"/>
      <c r="GO6" s="105"/>
      <c r="GP6" s="105"/>
      <c r="GQ6" s="105"/>
      <c r="GR6" s="105"/>
      <c r="GS6" s="105"/>
      <c r="GT6" s="105"/>
      <c r="GU6" s="105"/>
      <c r="GV6" s="105"/>
      <c r="GW6" s="105"/>
      <c r="GX6" s="105"/>
      <c r="GY6" s="105"/>
      <c r="GZ6" s="105"/>
      <c r="HA6" s="105"/>
      <c r="HB6" s="105"/>
      <c r="HC6" s="105"/>
      <c r="HD6" s="105"/>
      <c r="HE6" s="105"/>
      <c r="HF6" s="105"/>
      <c r="HG6" s="105"/>
      <c r="HH6" s="105"/>
      <c r="HI6" s="105"/>
      <c r="HJ6" s="105"/>
      <c r="HK6" s="105"/>
      <c r="HL6" s="105"/>
      <c r="HM6" s="105"/>
      <c r="HN6" s="105"/>
      <c r="HO6" s="105"/>
      <c r="HP6" s="105"/>
      <c r="HQ6" s="105"/>
      <c r="HR6" s="105"/>
      <c r="HS6" s="105"/>
      <c r="HT6" s="105"/>
      <c r="HU6" s="105"/>
      <c r="HV6" s="105"/>
      <c r="HW6" s="105"/>
      <c r="HX6" s="105"/>
      <c r="HY6" s="105"/>
      <c r="HZ6" s="105"/>
      <c r="IA6" s="105"/>
      <c r="IB6" s="105"/>
      <c r="IC6" s="105"/>
      <c r="ID6" s="105"/>
      <c r="IE6" s="105"/>
      <c r="IF6" s="105"/>
      <c r="IG6" s="105"/>
      <c r="IH6" s="105"/>
      <c r="II6" s="105"/>
      <c r="IJ6" s="105"/>
      <c r="IK6" s="105"/>
      <c r="IL6" s="105"/>
      <c r="IM6" s="105"/>
      <c r="IN6" s="105"/>
      <c r="IO6" s="105"/>
      <c r="IP6" s="105"/>
      <c r="IQ6" s="105"/>
      <c r="IR6" s="105"/>
      <c r="IS6" s="105"/>
    </row>
    <row r="7" ht="42.75" customHeight="1" spans="1:6">
      <c r="A7" s="111"/>
      <c r="B7" s="112"/>
      <c r="C7" s="112"/>
      <c r="D7" s="112"/>
      <c r="E7" s="112"/>
      <c r="F7" s="112"/>
    </row>
    <row r="8" ht="42.75" customHeight="1" spans="1:6">
      <c r="A8" s="111"/>
      <c r="B8" s="112"/>
      <c r="C8" s="112"/>
      <c r="D8" s="112"/>
      <c r="E8" s="112"/>
      <c r="F8" s="112"/>
    </row>
    <row r="9" ht="42.75" customHeight="1" spans="1:6">
      <c r="A9" s="111"/>
      <c r="B9" s="112"/>
      <c r="C9" s="112"/>
      <c r="D9" s="112"/>
      <c r="E9" s="112"/>
      <c r="F9" s="112"/>
    </row>
    <row r="10" spans="1:6">
      <c r="A10" s="114"/>
      <c r="B10" s="107"/>
      <c r="C10" s="107"/>
      <c r="D10" s="107"/>
      <c r="E10" s="107"/>
      <c r="F10" s="107"/>
    </row>
    <row r="11" spans="1:6">
      <c r="A11" s="114"/>
      <c r="B11" s="107"/>
      <c r="C11" s="107"/>
      <c r="D11" s="107"/>
      <c r="E11" s="107"/>
      <c r="F11" s="107"/>
    </row>
    <row r="12" spans="1:6">
      <c r="A12" s="114"/>
      <c r="B12" s="107"/>
      <c r="C12" s="107"/>
      <c r="D12" s="107"/>
      <c r="E12" s="107"/>
      <c r="F12" s="107"/>
    </row>
    <row r="13" spans="1:6">
      <c r="A13" s="114"/>
      <c r="B13" s="107"/>
      <c r="C13" s="107"/>
      <c r="D13" s="107"/>
      <c r="E13" s="107"/>
      <c r="F13" s="107"/>
    </row>
    <row r="14" spans="1:6">
      <c r="A14" s="114"/>
      <c r="B14" s="107"/>
      <c r="C14" s="107"/>
      <c r="D14" s="107"/>
      <c r="E14" s="107"/>
      <c r="F14" s="107"/>
    </row>
    <row r="15" spans="1:6">
      <c r="A15" s="114"/>
      <c r="B15" s="107"/>
      <c r="C15" s="107"/>
      <c r="D15" s="107"/>
      <c r="E15" s="107"/>
      <c r="F15" s="107"/>
    </row>
    <row r="16" spans="1:6">
      <c r="A16" s="114"/>
      <c r="B16" s="107"/>
      <c r="C16" s="107"/>
      <c r="D16" s="107"/>
      <c r="E16" s="107"/>
      <c r="F16" s="107"/>
    </row>
    <row r="17" spans="1:6">
      <c r="A17" s="114"/>
      <c r="B17" s="107"/>
      <c r="C17" s="107"/>
      <c r="D17" s="107"/>
      <c r="E17" s="107"/>
      <c r="F17" s="107"/>
    </row>
    <row r="18" spans="1:6">
      <c r="A18" s="114"/>
      <c r="B18" s="107"/>
      <c r="C18" s="107"/>
      <c r="D18" s="107"/>
      <c r="E18" s="107"/>
      <c r="F18" s="107"/>
    </row>
    <row r="19" spans="1:6">
      <c r="A19" s="114"/>
      <c r="B19" s="107"/>
      <c r="C19" s="107"/>
      <c r="D19" s="107"/>
      <c r="E19" s="107"/>
      <c r="F19" s="107"/>
    </row>
    <row r="20" spans="1:6">
      <c r="A20" s="114"/>
      <c r="B20" s="107"/>
      <c r="C20" s="107"/>
      <c r="D20" s="107"/>
      <c r="E20" s="107"/>
      <c r="F20" s="107"/>
    </row>
    <row r="21" spans="1:6">
      <c r="A21" s="114"/>
      <c r="B21" s="107"/>
      <c r="C21" s="107"/>
      <c r="D21" s="107"/>
      <c r="E21" s="107"/>
      <c r="F21" s="107"/>
    </row>
    <row r="22" spans="1:6">
      <c r="A22" s="114"/>
      <c r="B22" s="107"/>
      <c r="C22" s="107"/>
      <c r="D22" s="107"/>
      <c r="E22" s="107"/>
      <c r="F22" s="107"/>
    </row>
    <row r="23" spans="1:6">
      <c r="A23" s="114"/>
      <c r="B23" s="107"/>
      <c r="C23" s="107"/>
      <c r="D23" s="107"/>
      <c r="E23" s="107"/>
      <c r="F23" s="107"/>
    </row>
    <row r="24" spans="1:6">
      <c r="A24" s="114"/>
      <c r="B24" s="107"/>
      <c r="C24" s="107"/>
      <c r="D24" s="107"/>
      <c r="E24" s="107"/>
      <c r="F24" s="107"/>
    </row>
    <row r="25" spans="1:6">
      <c r="A25" s="114"/>
      <c r="B25" s="107"/>
      <c r="C25" s="107"/>
      <c r="D25" s="107"/>
      <c r="E25" s="107"/>
      <c r="F25" s="107"/>
    </row>
    <row r="26" spans="1:6">
      <c r="A26" s="114"/>
      <c r="B26" s="107"/>
      <c r="C26" s="107"/>
      <c r="D26" s="107"/>
      <c r="E26" s="107"/>
      <c r="F26" s="107"/>
    </row>
    <row r="27" spans="1:6">
      <c r="A27" s="114"/>
      <c r="B27" s="107"/>
      <c r="C27" s="107"/>
      <c r="D27" s="107"/>
      <c r="E27" s="107"/>
      <c r="F27" s="107"/>
    </row>
    <row r="28" spans="1:6">
      <c r="A28" s="114"/>
      <c r="B28" s="107"/>
      <c r="C28" s="107"/>
      <c r="D28" s="107"/>
      <c r="E28" s="107"/>
      <c r="F28" s="107"/>
    </row>
    <row r="29" spans="1:6">
      <c r="A29" s="114"/>
      <c r="B29" s="107"/>
      <c r="C29" s="107"/>
      <c r="D29" s="107"/>
      <c r="E29" s="107"/>
      <c r="F29" s="107"/>
    </row>
    <row r="30" spans="1:6">
      <c r="A30" s="114"/>
      <c r="B30" s="107"/>
      <c r="C30" s="107"/>
      <c r="D30" s="107"/>
      <c r="E30" s="107"/>
      <c r="F30" s="107"/>
    </row>
    <row r="31" spans="1:6">
      <c r="A31" s="114"/>
      <c r="B31" s="107"/>
      <c r="C31" s="107"/>
      <c r="D31" s="107"/>
      <c r="E31" s="107"/>
      <c r="F31" s="107"/>
    </row>
    <row r="32" spans="1:6">
      <c r="A32" s="114"/>
      <c r="B32" s="107"/>
      <c r="C32" s="107"/>
      <c r="D32" s="107"/>
      <c r="E32" s="107"/>
      <c r="F32" s="107"/>
    </row>
    <row r="33" spans="1:6">
      <c r="A33" s="114"/>
      <c r="B33" s="107"/>
      <c r="C33" s="107"/>
      <c r="D33" s="107"/>
      <c r="E33" s="107"/>
      <c r="F33" s="107"/>
    </row>
    <row r="34" spans="1:6">
      <c r="A34" s="114"/>
      <c r="B34" s="107"/>
      <c r="C34" s="107"/>
      <c r="D34" s="107"/>
      <c r="E34" s="107"/>
      <c r="F34" s="107"/>
    </row>
    <row r="35" spans="1:6">
      <c r="A35" s="114"/>
      <c r="B35" s="107"/>
      <c r="C35" s="107"/>
      <c r="D35" s="107"/>
      <c r="E35" s="107"/>
      <c r="F35" s="107"/>
    </row>
    <row r="36" spans="1:6">
      <c r="A36" s="114"/>
      <c r="B36" s="107"/>
      <c r="C36" s="107"/>
      <c r="D36" s="107"/>
      <c r="E36" s="107"/>
      <c r="F36" s="107"/>
    </row>
  </sheetData>
  <mergeCells count="5">
    <mergeCell ref="C4:E4"/>
    <mergeCell ref="A4:A5"/>
    <mergeCell ref="B4:B5"/>
    <mergeCell ref="F4:F5"/>
    <mergeCell ref="A1:F2"/>
  </mergeCells>
  <printOptions horizontalCentered="1"/>
  <pageMargins left="0.59" right="0.59" top="0.79" bottom="0.79" header="0.39" footer="0.39"/>
  <pageSetup paperSize="9" scale="69" fitToHeight="0" orientation="portrait"/>
  <headerFooter alignWithMargins="0" scaleWithDoc="0">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5" master=""/>
  <rangeList sheetStid="5" master=""/>
  <rangeList sheetStid="6" master=""/>
  <rangeList sheetStid="3" master="">
    <arrUserId title="区域1" rangeCreator="" othersAccessPermission="edit"/>
  </rangeList>
  <rangeList sheetStid="1" master=""/>
  <rangeList sheetStid="2" master=""/>
  <rangeList sheetStid="4" master=""/>
  <rangeList sheetStid="12" master=""/>
  <rangeList sheetStid="14" master=""/>
  <rangeList sheetStid="16" master=""/>
  <rangeList sheetStid="23" master=""/>
  <rangeList sheetStid="17" master=""/>
  <rangeList sheetStid="8" master=""/>
  <rangeList sheetStid="20" master=""/>
  <rangeList sheetStid="24" master=""/>
  <rangeList sheetStid="9" master=""/>
  <rangeList sheetStid="18" master=""/>
  <rangeList sheetStid="19" master=""/>
  <rangeList sheetStid="10" master=""/>
  <rangeList sheetStid="25" master=""/>
  <rangeList sheetStid="26" master=""/>
  <rangeList sheetStid="22"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22</vt:i4>
      </vt:variant>
    </vt:vector>
  </HeadingPairs>
  <TitlesOfParts>
    <vt:vector size="22" baseType="lpstr">
      <vt:lpstr>目录</vt:lpstr>
      <vt:lpstr>地方收入</vt:lpstr>
      <vt:lpstr>地方支出</vt:lpstr>
      <vt:lpstr>收支平衡表</vt:lpstr>
      <vt:lpstr>本级收入</vt:lpstr>
      <vt:lpstr>本级支出</vt:lpstr>
      <vt:lpstr>功能分类</vt:lpstr>
      <vt:lpstr>基本支出表 (政府经济分类)</vt:lpstr>
      <vt:lpstr>转移支付(一般预算)</vt:lpstr>
      <vt:lpstr>转移支付明细表</vt:lpstr>
      <vt:lpstr>一般债务</vt:lpstr>
      <vt:lpstr>政府性基金收入</vt:lpstr>
      <vt:lpstr>政府性基金支出</vt:lpstr>
      <vt:lpstr>转移支付(基金预算)</vt:lpstr>
      <vt:lpstr>专项债务</vt:lpstr>
      <vt:lpstr>国有资本经营收入预算</vt:lpstr>
      <vt:lpstr>国有资本经营支出预算</vt:lpstr>
      <vt:lpstr>社保收入预算</vt:lpstr>
      <vt:lpstr>社保支出预算</vt:lpstr>
      <vt:lpstr>债务情况表</vt:lpstr>
      <vt:lpstr>"三公"经费支出表</vt:lpstr>
      <vt:lpstr>绩效管理工作要点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舒如镜 10.105.113.102</dc:creator>
  <cp:lastModifiedBy>Samuel</cp:lastModifiedBy>
  <cp:revision>1</cp:revision>
  <dcterms:created xsi:type="dcterms:W3CDTF">2017-04-28T08:48:00Z</dcterms:created>
  <cp:lastPrinted>2018-04-16T08:30:00Z</cp:lastPrinted>
  <dcterms:modified xsi:type="dcterms:W3CDTF">2022-09-14T01:45:00Z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3E4DA35B134D48EAB41C45704B7324E7</vt:lpwstr>
  </property>
</Properties>
</file>