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800" windowHeight="12540" tabRatio="898" firstSheet="15" activeTab="15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76" r:id="rId29"/>
    <sheet name="项目绩效" sheetId="77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'工资福利(政府预算)'!$A$1:$N$9</definedName>
    <definedName name="_xlnm.Print_Area" localSheetId="15">'工资福利(政府预算)(2)'!$A$1:$N$9</definedName>
    <definedName name="_xlnm.Print_Area" localSheetId="9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'支出分类(政府预算)'!$A$1:$U$8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'一般-个人和家庭'!$1:$6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4519"/>
</workbook>
</file>

<file path=xl/calcChain.xml><?xml version="1.0" encoding="utf-8"?>
<calcChain xmlns="http://schemas.openxmlformats.org/spreadsheetml/2006/main">
  <c r="E8" i="63"/>
  <c r="J8" i="46"/>
  <c r="F8"/>
  <c r="E8"/>
  <c r="D26" i="4"/>
  <c r="B6"/>
  <c r="G7" i="60"/>
  <c r="F7"/>
  <c r="F8" i="45"/>
  <c r="G7" i="59"/>
  <c r="V8" i="44"/>
  <c r="M8"/>
  <c r="G8"/>
  <c r="F8"/>
  <c r="F8" i="58"/>
  <c r="F28" i="1"/>
  <c r="F26"/>
  <c r="F6"/>
</calcChain>
</file>

<file path=xl/sharedStrings.xml><?xml version="1.0" encoding="utf-8"?>
<sst xmlns="http://schemas.openxmlformats.org/spreadsheetml/2006/main" count="989" uniqueCount="358">
  <si>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</si>
  <si>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</si>
  <si>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</si>
  <si>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</si>
  <si>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</si>
  <si>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</si>
  <si>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</si>
  <si>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</si>
  <si>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</si>
  <si>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</si>
  <si>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</si>
  <si>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</si>
  <si>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</si>
  <si>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</si>
  <si>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</si>
  <si>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</si>
  <si>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</si>
  <si>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</si>
  <si>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</si>
  <si>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</si>
  <si>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</si>
  <si>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</si>
  <si>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</si>
  <si>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</si>
  <si>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</si>
  <si>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</si>
  <si>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</si>
  <si>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</si>
  <si>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</si>
  <si>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</si>
  <si>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</si>
  <si>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</si>
  <si>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</si>
  <si>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</si>
  <si>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</si>
  <si>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</si>
  <si>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</si>
  <si>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</si>
  <si>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</si>
  <si>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</si>
  <si>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</si>
  <si>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</si>
  <si>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</si>
  <si>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</si>
  <si>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</si>
  <si>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</si>
  <si>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</si>
  <si>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</si>
  <si>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</si>
  <si>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</si>
  <si>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</si>
  <si>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</si>
  <si>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</si>
  <si>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</si>
  <si>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</si>
  <si>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</si>
  <si>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</si>
  <si>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</si>
  <si>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</si>
  <si>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</si>
  <si>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</si>
  <si>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</si>
  <si>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</si>
  <si>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</si>
  <si>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</si>
  <si>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</si>
  <si>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</si>
  <si>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</si>
  <si>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</si>
  <si>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</si>
  <si>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</si>
  <si>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</si>
  <si>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</si>
  <si>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</si>
  <si>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</si>
  <si>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</si>
  <si>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</si>
  <si>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</si>
  <si>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</si>
  <si>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</si>
  <si>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</si>
  <si>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</si>
  <si>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</si>
  <si>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</si>
  <si>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</si>
  <si>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</si>
  <si>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</si>
  <si>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</si>
  <si>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</si>
  <si>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</si>
  <si>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</si>
  <si>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</si>
  <si>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</si>
  <si>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900014</t>
  </si>
  <si>
    <t>岳阳经济技术开发区通海路管理处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</si>
  <si>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</si>
  <si>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</si>
  <si>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</si>
  <si>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</si>
  <si>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</si>
  <si>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</si>
  <si>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</si>
  <si>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</si>
  <si>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</si>
  <si>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</si>
  <si>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</si>
  <si>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</si>
  <si>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</si>
  <si>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</si>
  <si>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</si>
  <si>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</si>
  <si>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</si>
  <si>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</si>
  <si>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</si>
  <si>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</si>
  <si>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</si>
  <si>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</si>
  <si>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</si>
  <si>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</si>
  <si>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</si>
  <si>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</si>
  <si>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</si>
  <si>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</si>
  <si>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</si>
  <si>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</si>
  <si>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</si>
  <si>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</si>
  <si>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</si>
  <si>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</si>
  <si>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</si>
  <si>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</si>
  <si>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</si>
  <si>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</si>
  <si>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</si>
  <si>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</si>
  <si>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</si>
  <si>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</si>
  <si>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</si>
  <si>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</si>
  <si>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</si>
  <si>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</si>
  <si>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</si>
  <si>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</si>
  <si>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</si>
  <si>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</si>
  <si>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</si>
  <si>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</si>
  <si>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</si>
  <si>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</si>
  <si>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</si>
  <si>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</si>
  <si>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</si>
  <si>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</si>
  <si>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</si>
  <si>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</si>
  <si>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三性人员经费</t>
  </si>
  <si>
    <t>03</t>
  </si>
  <si>
    <t>01</t>
  </si>
  <si>
    <t>行政运行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</si>
  <si>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</si>
  <si>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</si>
  <si>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</si>
  <si>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</si>
  <si>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</si>
  <si>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201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</si>
  <si>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</si>
  <si>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</si>
  <si>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</si>
  <si>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</si>
  <si>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</si>
  <si>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</si>
  <si>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</si>
  <si>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</si>
  <si>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</si>
  <si>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</si>
  <si>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</si>
  <si>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</si>
  <si>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</si>
  <si>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</si>
  <si>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</si>
  <si>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</si>
  <si>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</si>
  <si>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</si>
  <si>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</si>
  <si>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</si>
  <si>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</si>
  <si>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</si>
  <si>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</si>
  <si>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</si>
  <si>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</si>
  <si>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</si>
  <si>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</si>
  <si>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</si>
  <si>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</si>
  <si>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</si>
  <si>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</si>
  <si>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</si>
  <si>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</si>
  <si>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</si>
  <si>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</si>
  <si>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</si>
  <si>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</si>
  <si>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</si>
  <si>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</si>
  <si>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</si>
  <si>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</si>
  <si>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</si>
  <si>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</si>
  <si>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</si>
  <si>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</si>
  <si>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</si>
  <si>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</si>
  <si>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</si>
  <si>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</si>
  <si>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</si>
  <si>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</si>
  <si>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</si>
  <si>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</si>
  <si>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</si>
  <si>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</si>
  <si>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</si>
  <si>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</si>
  <si>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</si>
  <si>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</si>
  <si>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</si>
  <si>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</si>
  <si>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</si>
  <si>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</si>
  <si>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</si>
  <si>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</si>
  <si>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</si>
  <si>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</si>
  <si>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</si>
  <si>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</si>
  <si>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</si>
  <si>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</si>
  <si>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</si>
  <si>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</si>
  <si>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</si>
  <si>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</si>
  <si>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行政运行（财政事务）</t>
  </si>
  <si>
    <t xml:space="preserve">  非税收入征收成本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</si>
  <si>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</si>
  <si>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</si>
  <si>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</si>
  <si>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</si>
  <si>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</si>
  <si>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</si>
  <si>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</si>
  <si>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</si>
  <si>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经费拔款支出预算表</t>
  </si>
  <si>
    <t>表-27</t>
  </si>
  <si>
    <t>经费拔款支出预算表(按政府预算经济分类)</t>
  </si>
  <si>
    <t>表-28</t>
  </si>
  <si>
    <t xml:space="preserve">单位名称
</t>
  </si>
  <si>
    <t>因公出国（境）费</t>
  </si>
  <si>
    <t>公务用车购置</t>
  </si>
  <si>
    <t>其他交通工具购置</t>
  </si>
  <si>
    <t>附表13表</t>
  </si>
  <si>
    <t>部门（单位）整体支出预算绩效目标申报表</t>
  </si>
  <si>
    <t>填报单位（盖章）：岳阳经济技术开发区通海路管理处</t>
  </si>
  <si>
    <t>部门基本信息</t>
  </si>
  <si>
    <t>部门（单位）名称</t>
  </si>
  <si>
    <t>预算绩效管理
联络员</t>
  </si>
  <si>
    <t>庞亦欣</t>
  </si>
  <si>
    <t xml:space="preserve"> 联系电话</t>
  </si>
  <si>
    <t>人员编制数</t>
  </si>
  <si>
    <t xml:space="preserve"> 实有人数</t>
  </si>
  <si>
    <t>单位职能</t>
  </si>
  <si>
    <r>
      <rPr>
        <sz val="10"/>
        <rFont val="仿宋_GB2312"/>
        <charset val="134"/>
      </rPr>
      <t xml:space="preserve">1）、宣传、执行党的路线、方针、政策和国家法律、法规；保证上级党委、政府决议、决定的贯彻落实；组织开展党建工作、宣传工作、群团工作和精神文明建设工作；监督、教育、管理党员干部；对居民进行思想政治教育和社会主义法制教育。
 2）、制定全处经济社会发展规划，引导、督促各经济组织开展工作；负责管理处财政预算和收支管理，对社区财务进行指导和审计。
</t>
    </r>
    <r>
      <rPr>
        <sz val="10"/>
        <rFont val="Arial"/>
        <family val="2"/>
      </rPr>
      <t> </t>
    </r>
    <r>
      <rPr>
        <sz val="10"/>
        <rFont val="仿宋_GB2312"/>
        <charset val="134"/>
      </rPr>
      <t xml:space="preserve">3）、制定社会治安综合治理规划并组织实施，管理外来人口，组织民事调解，保护居民合法权益，开展安全生产检查，向人民政府反映居民群众诉求，办理群众来信来访事项，维护辖区内社会稳定，优化发展环境。
</t>
    </r>
    <r>
      <rPr>
        <sz val="10"/>
        <rFont val="Arial"/>
        <family val="2"/>
      </rPr>
      <t> </t>
    </r>
    <r>
      <rPr>
        <sz val="10"/>
        <rFont val="仿宋_GB2312"/>
        <charset val="134"/>
      </rPr>
      <t xml:space="preserve">4）、负责本区域内的计划生育、民政优抚、社会救助、文化教育、劳动服务等社会事务和城市防汛、森林防火等抢险救灾工作。
</t>
    </r>
    <r>
      <rPr>
        <sz val="10"/>
        <rFont val="Arial"/>
        <family val="2"/>
      </rPr>
      <t> </t>
    </r>
    <r>
      <rPr>
        <sz val="10"/>
        <rFont val="仿宋_GB2312"/>
        <charset val="134"/>
      </rPr>
      <t xml:space="preserve">5）、负责辖区内城市管理、禁违拆违治违工作。
</t>
    </r>
    <r>
      <rPr>
        <sz val="10"/>
        <rFont val="Arial"/>
        <family val="2"/>
      </rPr>
      <t> </t>
    </r>
    <r>
      <rPr>
        <sz val="10"/>
        <rFont val="仿宋_GB2312"/>
        <charset val="134"/>
      </rPr>
      <t>6）、服务辖区内的项目建设。</t>
    </r>
    <r>
      <rPr>
        <sz val="10"/>
        <rFont val="Arial"/>
        <family val="2"/>
      </rPr>
      <t>   </t>
    </r>
    <r>
      <rPr>
        <sz val="10"/>
        <rFont val="仿宋_GB2312"/>
        <charset val="134"/>
      </rPr>
      <t xml:space="preserve">
</t>
    </r>
    <r>
      <rPr>
        <sz val="10"/>
        <rFont val="Arial"/>
        <family val="2"/>
      </rPr>
      <t> </t>
    </r>
    <r>
      <rPr>
        <sz val="10"/>
        <rFont val="仿宋_GB2312"/>
        <charset val="134"/>
      </rPr>
      <t xml:space="preserve">7）、完成区工委、管委会交办的其他事项。    </t>
    </r>
  </si>
  <si>
    <t>单位年度收入预算（万元）</t>
  </si>
  <si>
    <t>收入合计</t>
  </si>
  <si>
    <t>公共财政拨款</t>
  </si>
  <si>
    <t>非税收入拨款</t>
  </si>
  <si>
    <t>其他拨款</t>
  </si>
  <si>
    <t>单位年度支出预算（万元）</t>
  </si>
  <si>
    <t>支出合计</t>
  </si>
  <si>
    <t>其中</t>
  </si>
  <si>
    <t>三公经费预算（万元）</t>
  </si>
  <si>
    <t>公务用车运行和购置费</t>
  </si>
  <si>
    <t>年度绩效目标
部门整体支出</t>
  </si>
  <si>
    <r>
      <rPr>
        <sz val="12"/>
        <rFont val="仿宋_GB2312"/>
        <charset val="134"/>
      </rPr>
      <t>本部门（单位）年度主要工作任务实现的目标：</t>
    </r>
    <r>
      <rPr>
        <sz val="10"/>
        <rFont val="仿宋_GB2312"/>
        <charset val="134"/>
      </rPr>
      <t xml:space="preserve">
目标1：坚定不移抓党风廉政建设，进一步树立清廉务实形象；
目标2：加强依法行政，切实履行岗位职责，提升干部队伍素质；
目标3：全心全意为人民服务，坚持从“群众中来，到群众中去”，为改善民生谋福祉。</t>
    </r>
  </si>
  <si>
    <t>年度绩效指标
部门整体支出</t>
  </si>
  <si>
    <r>
      <rPr>
        <b/>
        <sz val="12"/>
        <rFont val="仿宋_GB2312"/>
        <charset val="134"/>
      </rPr>
      <t>产出指标</t>
    </r>
    <r>
      <rPr>
        <sz val="12"/>
        <rFont val="仿宋_GB2312"/>
        <charset val="134"/>
      </rPr>
      <t xml:space="preserve">
</t>
    </r>
    <r>
      <rPr>
        <sz val="12"/>
        <color indexed="12"/>
        <rFont val="仿宋_GB2312"/>
        <charset val="134"/>
      </rPr>
      <t>（包括数量、质量、时效、成本等）</t>
    </r>
  </si>
  <si>
    <t>指标1：按规定时间公开预决算、基础信息汇总上报及时；
指标2：全面做好党建、维稳、纪检、计生、城管、统计等工作；
指标3：全年开展党建活动10次以上，综治维稳巡逻每月不少于15次，纪检监督每月抽查人员在岗不低于4次。</t>
  </si>
  <si>
    <r>
      <rPr>
        <b/>
        <sz val="12"/>
        <rFont val="仿宋_GB2312"/>
        <charset val="134"/>
      </rPr>
      <t>效益指标</t>
    </r>
    <r>
      <rPr>
        <sz val="12"/>
        <rFont val="仿宋_GB2312"/>
        <charset val="134"/>
      </rPr>
      <t xml:space="preserve">
</t>
    </r>
    <r>
      <rPr>
        <sz val="12"/>
        <color indexed="12"/>
        <rFont val="仿宋_GB2312"/>
        <charset val="134"/>
      </rPr>
      <t>（包括经济效益、社会效益、环境效益、可持续影响以及服务对象满意度等。）</t>
    </r>
  </si>
  <si>
    <t xml:space="preserve">指标1：及时处理群众信访诉求，杜绝集体上访，信访群众满意度达95%以上；
指标2：社会治安稳定，全年五恶性群体及恶性安全事件。
</t>
  </si>
  <si>
    <t>问题
其他说明的</t>
  </si>
  <si>
    <t>审核意见
财政部门</t>
  </si>
  <si>
    <t xml:space="preserve">
                                                           （盖章）
                                                              年   月   日  
</t>
  </si>
  <si>
    <t>单位负责人：葛辉</t>
  </si>
  <si>
    <t>填报人：庞亦欣</t>
  </si>
  <si>
    <t>联系电话：13874013399</t>
  </si>
  <si>
    <t>联系电话：18692120055</t>
  </si>
  <si>
    <t>填报时间：  2021 年 4 月 25 日</t>
  </si>
  <si>
    <t>附表14表</t>
  </si>
  <si>
    <t>项目支出预算绩效目标申报表</t>
  </si>
  <si>
    <t xml:space="preserve"> 填报单位（盖章）</t>
  </si>
  <si>
    <t>项目基本情况</t>
  </si>
  <si>
    <t>项目名称</t>
  </si>
  <si>
    <t>项目属性</t>
  </si>
  <si>
    <t xml:space="preserve">新增项目□                    延续项目□ </t>
  </si>
  <si>
    <t xml:space="preserve"> 主管部门</t>
  </si>
  <si>
    <t xml:space="preserve"> 项目起止时间</t>
  </si>
  <si>
    <t>项目负责人</t>
  </si>
  <si>
    <t xml:space="preserve"> 项目类型</t>
  </si>
  <si>
    <t xml:space="preserve">1.基本建设类 □    其中：新建  □    扩建  □    改建  □
2.行政事业类 □     其中: 采购类□   修缮类□    奖励类□ 
3.其他专项类 □ </t>
  </si>
  <si>
    <t>项目概况</t>
  </si>
  <si>
    <t>项目立项
依据</t>
  </si>
  <si>
    <t>项目资金情况</t>
  </si>
  <si>
    <t>项目资金申请（万元）</t>
  </si>
  <si>
    <t>项 目</t>
  </si>
  <si>
    <t xml:space="preserve"> 上年度安排资金</t>
  </si>
  <si>
    <t>本年度申请资金</t>
  </si>
  <si>
    <t>合 计</t>
  </si>
  <si>
    <t>区级资金</t>
  </si>
  <si>
    <t>市级资金</t>
  </si>
  <si>
    <t>省级资金</t>
  </si>
  <si>
    <t>中央资金</t>
  </si>
  <si>
    <t>自有资金</t>
  </si>
  <si>
    <t>支出明细预算（万元）</t>
  </si>
  <si>
    <t>上年度安
排资金</t>
  </si>
  <si>
    <t xml:space="preserve"> 本年度
申请资金</t>
  </si>
  <si>
    <t>测算依据
及说明</t>
  </si>
  <si>
    <t>单位已有的（或拟订的）保证项目实施的制度、措施</t>
  </si>
  <si>
    <t>绩效目标情况</t>
  </si>
  <si>
    <t>项目
绩效目标</t>
  </si>
  <si>
    <t>长期目标</t>
  </si>
  <si>
    <t>年度目标</t>
  </si>
  <si>
    <t>项目年度
绩效指标</t>
  </si>
  <si>
    <t>一级指标</t>
  </si>
  <si>
    <t>二级指标</t>
  </si>
  <si>
    <t>指标内容</t>
  </si>
  <si>
    <t>指标值</t>
  </si>
  <si>
    <t>备注</t>
  </si>
  <si>
    <t>产出指标</t>
  </si>
  <si>
    <t>数量指标</t>
  </si>
  <si>
    <t>质量指标</t>
  </si>
  <si>
    <t>时效指标</t>
  </si>
  <si>
    <t>成本指标</t>
  </si>
  <si>
    <t>效益指标</t>
  </si>
  <si>
    <t>经济效益
指标</t>
  </si>
  <si>
    <t>社会效益
指标</t>
  </si>
  <si>
    <t>生态效益
指标</t>
  </si>
  <si>
    <t>可持续影响指标</t>
  </si>
  <si>
    <t>社会公众或服务对象满意度</t>
  </si>
  <si>
    <t>其他说明的问题</t>
  </si>
  <si>
    <t>财政部门
审核意见</t>
  </si>
  <si>
    <t xml:space="preserve">                                          （盖章）
                                           年    月    日    
</t>
  </si>
  <si>
    <t>单位负责人：</t>
  </si>
  <si>
    <t>填报人：</t>
  </si>
  <si>
    <t>联系电话：</t>
  </si>
  <si>
    <t>填报时间：  年  月   日</t>
  </si>
  <si>
    <r>
      <t>20</t>
    </r>
    <r>
      <rPr>
        <b/>
        <sz val="18"/>
        <rFont val="宋体"/>
        <family val="3"/>
        <charset val="134"/>
      </rPr>
      <t>21</t>
    </r>
    <r>
      <rPr>
        <b/>
        <sz val="18"/>
        <rFont val="宋体"/>
        <charset val="134"/>
      </rPr>
      <t>年“三公”经费预算公开表</t>
    </r>
    <phoneticPr fontId="42" type="noConversion"/>
  </si>
  <si>
    <t>（2021 年度）</t>
    <phoneticPr fontId="42" type="noConversion"/>
  </si>
  <si>
    <r>
      <t>（20</t>
    </r>
    <r>
      <rPr>
        <b/>
        <u/>
        <sz val="16"/>
        <rFont val="仿宋_GB2312"/>
        <charset val="134"/>
      </rPr>
      <t>21</t>
    </r>
    <r>
      <rPr>
        <b/>
        <sz val="16"/>
        <rFont val="仿宋_GB2312"/>
        <charset val="134"/>
      </rPr>
      <t>年度）</t>
    </r>
    <phoneticPr fontId="42" type="noConversion"/>
  </si>
  <si>
    <r>
      <t>20</t>
    </r>
    <r>
      <rPr>
        <sz val="9"/>
        <rFont val="宋体"/>
        <family val="3"/>
        <charset val="134"/>
      </rPr>
      <t>19</t>
    </r>
    <r>
      <rPr>
        <sz val="9"/>
        <rFont val="宋体"/>
        <charset val="134"/>
      </rPr>
      <t>年"三公"经费预算支出</t>
    </r>
    <phoneticPr fontId="42" type="noConversion"/>
  </si>
  <si>
    <r>
      <t>20</t>
    </r>
    <r>
      <rPr>
        <sz val="9"/>
        <rFont val="宋体"/>
        <family val="3"/>
        <charset val="134"/>
      </rPr>
      <t>20</t>
    </r>
    <r>
      <rPr>
        <sz val="9"/>
        <rFont val="宋体"/>
        <charset val="134"/>
      </rPr>
      <t>年"三公"经费预算支出</t>
    </r>
    <phoneticPr fontId="42" type="noConversion"/>
  </si>
</sst>
</file>

<file path=xl/styles.xml><?xml version="1.0" encoding="utf-8"?>
<styleSheet xmlns="http://schemas.openxmlformats.org/spreadsheetml/2006/main">
  <numFmts count="7">
    <numFmt numFmtId="178" formatCode="0.00_);[Red]\(0.00\)"/>
    <numFmt numFmtId="179" formatCode="#,##0.00_ "/>
    <numFmt numFmtId="180" formatCode="* #,##0.00;* \-#,##0.00;* &quot;&quot;??;@"/>
    <numFmt numFmtId="181" formatCode="0.00_ "/>
    <numFmt numFmtId="182" formatCode="00"/>
    <numFmt numFmtId="183" formatCode="0000"/>
    <numFmt numFmtId="184" formatCode="#,##0.00_);[Red]\(#,##0.00\)"/>
  </numFmts>
  <fonts count="44">
    <font>
      <sz val="12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0"/>
      <name val="黑体"/>
      <family val="3"/>
      <charset val="134"/>
    </font>
    <font>
      <sz val="10"/>
      <color indexed="12"/>
      <name val="仿宋_GB2312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name val="方正小标宋简体"/>
      <charset val="134"/>
    </font>
    <font>
      <b/>
      <sz val="22"/>
      <name val="方正小标宋简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2"/>
      <name val="黑体"/>
      <family val="3"/>
      <charset val="134"/>
    </font>
    <font>
      <b/>
      <sz val="12"/>
      <name val="仿宋_GB2312"/>
      <charset val="134"/>
    </font>
    <font>
      <sz val="11"/>
      <name val="仿宋_GB2312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b/>
      <sz val="9"/>
      <name val="宋体"/>
      <family val="3"/>
      <charset val="134"/>
    </font>
    <font>
      <sz val="18"/>
      <name val="方正小标宋_GBK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b/>
      <u/>
      <sz val="16"/>
      <name val="仿宋_GB2312"/>
      <charset val="134"/>
    </font>
    <font>
      <sz val="10"/>
      <name val="Arial"/>
      <family val="2"/>
    </font>
    <font>
      <sz val="12"/>
      <color indexed="12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77">
    <xf numFmtId="0" fontId="0" fillId="0" borderId="0"/>
    <xf numFmtId="0" fontId="2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2" borderId="23" applyNumberFormat="0" applyAlignment="0" applyProtection="0">
      <alignment vertical="center"/>
    </xf>
    <xf numFmtId="0" fontId="1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2" borderId="25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" fillId="0" borderId="0"/>
    <xf numFmtId="0" fontId="21" fillId="8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2" fillId="10" borderId="0" applyNumberFormat="0" applyBorder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34" fillId="13" borderId="29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0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7" borderId="23" applyNumberFormat="0" applyAlignment="0" applyProtection="0">
      <alignment vertical="center"/>
    </xf>
    <xf numFmtId="0" fontId="21" fillId="4" borderId="24" applyNumberFormat="0" applyFont="0" applyAlignment="0" applyProtection="0">
      <alignment vertical="center"/>
    </xf>
  </cellStyleXfs>
  <cellXfs count="516">
    <xf numFmtId="0" fontId="0" fillId="0" borderId="0" xfId="0"/>
    <xf numFmtId="0" fontId="1" fillId="0" borderId="0" xfId="34" applyFont="1" applyFill="1" applyBorder="1" applyAlignment="1"/>
    <xf numFmtId="0" fontId="1" fillId="0" borderId="0" xfId="34" applyFont="1" applyFill="1" applyAlignment="1"/>
    <xf numFmtId="0" fontId="4" fillId="0" borderId="1" xfId="34" applyFont="1" applyFill="1" applyBorder="1" applyAlignment="1">
      <alignment horizontal="center" vertical="center" wrapText="1"/>
    </xf>
    <xf numFmtId="0" fontId="4" fillId="0" borderId="0" xfId="34" applyFont="1" applyFill="1" applyBorder="1" applyAlignment="1">
      <alignment vertical="center"/>
    </xf>
    <xf numFmtId="0" fontId="4" fillId="0" borderId="0" xfId="34" applyFont="1" applyFill="1" applyBorder="1" applyAlignment="1">
      <alignment horizontal="center" vertical="center"/>
    </xf>
    <xf numFmtId="0" fontId="4" fillId="0" borderId="0" xfId="34" applyFont="1" applyFill="1" applyBorder="1" applyAlignment="1">
      <alignment horizontal="left" vertical="center"/>
    </xf>
    <xf numFmtId="0" fontId="7" fillId="0" borderId="0" xfId="34" applyFont="1" applyFill="1" applyBorder="1" applyAlignment="1"/>
    <xf numFmtId="0" fontId="7" fillId="0" borderId="1" xfId="34" applyFont="1" applyFill="1" applyBorder="1" applyAlignment="1">
      <alignment horizontal="left" vertical="center"/>
    </xf>
    <xf numFmtId="0" fontId="9" fillId="0" borderId="0" xfId="34">
      <alignment vertical="center"/>
    </xf>
    <xf numFmtId="0" fontId="14" fillId="0" borderId="5" xfId="34" applyNumberFormat="1" applyFont="1" applyFill="1" applyBorder="1" applyAlignment="1">
      <alignment horizontal="center" vertical="center" textRotation="255" wrapText="1"/>
    </xf>
    <xf numFmtId="0" fontId="13" fillId="0" borderId="1" xfId="34" applyFont="1" applyFill="1" applyBorder="1" applyAlignment="1">
      <alignment horizontal="center" vertical="center" wrapText="1"/>
    </xf>
    <xf numFmtId="0" fontId="13" fillId="0" borderId="6" xfId="34" applyFont="1" applyFill="1" applyBorder="1" applyAlignment="1">
      <alignment horizontal="center" vertical="center" wrapText="1"/>
    </xf>
    <xf numFmtId="0" fontId="16" fillId="0" borderId="1" xfId="34" applyFont="1" applyFill="1" applyBorder="1" applyAlignment="1">
      <alignment horizontal="center" vertical="center" wrapText="1"/>
    </xf>
    <xf numFmtId="0" fontId="4" fillId="0" borderId="1" xfId="34" applyFont="1" applyFill="1" applyBorder="1" applyAlignment="1">
      <alignment vertical="center"/>
    </xf>
    <xf numFmtId="0" fontId="13" fillId="0" borderId="1" xfId="34" applyFont="1" applyFill="1" applyBorder="1" applyAlignment="1">
      <alignment vertical="center"/>
    </xf>
    <xf numFmtId="0" fontId="4" fillId="0" borderId="6" xfId="34" applyFont="1" applyFill="1" applyBorder="1" applyAlignment="1">
      <alignment horizontal="center" vertical="center" wrapText="1"/>
    </xf>
    <xf numFmtId="0" fontId="14" fillId="0" borderId="10" xfId="34" applyNumberFormat="1" applyFont="1" applyFill="1" applyBorder="1" applyAlignment="1">
      <alignment horizontal="center" vertical="center" textRotation="255" wrapText="1"/>
    </xf>
    <xf numFmtId="0" fontId="16" fillId="0" borderId="0" xfId="34" applyFont="1" applyFill="1" applyBorder="1" applyAlignment="1">
      <alignment horizontal="left" vertical="center"/>
    </xf>
    <xf numFmtId="0" fontId="16" fillId="0" borderId="0" xfId="34" applyFont="1" applyFill="1" applyBorder="1" applyAlignment="1">
      <alignment vertical="center"/>
    </xf>
    <xf numFmtId="0" fontId="16" fillId="0" borderId="0" xfId="34" applyFont="1" applyFill="1" applyBorder="1" applyAlignment="1">
      <alignment horizontal="center" vertical="center"/>
    </xf>
    <xf numFmtId="0" fontId="1" fillId="0" borderId="0" xfId="38" applyFill="1">
      <alignment vertical="center"/>
    </xf>
    <xf numFmtId="0" fontId="1" fillId="0" borderId="0" xfId="38">
      <alignment vertical="center"/>
    </xf>
    <xf numFmtId="0" fontId="41" fillId="0" borderId="0" xfId="33"/>
    <xf numFmtId="0" fontId="1" fillId="0" borderId="0" xfId="39" applyAlignment="1">
      <alignment horizontal="center" vertical="center"/>
    </xf>
    <xf numFmtId="0" fontId="1" fillId="2" borderId="17" xfId="39" applyFill="1" applyBorder="1" applyAlignment="1">
      <alignment horizontal="center" vertical="center" wrapText="1"/>
    </xf>
    <xf numFmtId="0" fontId="1" fillId="2" borderId="18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vertical="center" wrapText="1"/>
    </xf>
    <xf numFmtId="179" fontId="1" fillId="0" borderId="7" xfId="39" applyNumberFormat="1" applyFont="1" applyFill="1" applyBorder="1" applyAlignment="1" applyProtection="1">
      <alignment horizontal="right" vertical="center" wrapText="1"/>
    </xf>
    <xf numFmtId="179" fontId="1" fillId="0" borderId="1" xfId="39" applyNumberFormat="1" applyFont="1" applyFill="1" applyBorder="1" applyAlignment="1" applyProtection="1">
      <alignment horizontal="right" vertical="center" wrapText="1"/>
    </xf>
    <xf numFmtId="49" fontId="7" fillId="2" borderId="1" xfId="0" applyNumberFormat="1" applyFont="1" applyFill="1" applyBorder="1" applyAlignment="1" applyProtection="1">
      <alignment horizontal="lef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8" fontId="1" fillId="0" borderId="8" xfId="39" applyNumberFormat="1" applyFont="1" applyFill="1" applyBorder="1" applyAlignment="1" applyProtection="1">
      <alignment horizontal="right" vertical="center" wrapText="1"/>
    </xf>
    <xf numFmtId="178" fontId="1" fillId="0" borderId="7" xfId="39" applyNumberFormat="1" applyFont="1" applyFill="1" applyBorder="1" applyAlignment="1" applyProtection="1">
      <alignment horizontal="right" vertical="center" wrapText="1"/>
    </xf>
    <xf numFmtId="178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2" fillId="0" borderId="0" xfId="33" applyFont="1" applyAlignment="1">
      <alignment vertical="center"/>
    </xf>
    <xf numFmtId="0" fontId="7" fillId="0" borderId="1" xfId="33" applyFont="1" applyFill="1" applyBorder="1" applyAlignment="1">
      <alignment horizontal="center" vertical="center" wrapText="1"/>
    </xf>
    <xf numFmtId="49" fontId="7" fillId="0" borderId="1" xfId="33" applyNumberFormat="1" applyFont="1" applyFill="1" applyBorder="1" applyAlignment="1">
      <alignment horizontal="center" vertical="center" wrapText="1"/>
    </xf>
    <xf numFmtId="0" fontId="7" fillId="0" borderId="1" xfId="33" applyNumberFormat="1" applyFont="1" applyFill="1" applyBorder="1" applyAlignment="1">
      <alignment horizontal="center" vertical="center" wrapText="1"/>
    </xf>
    <xf numFmtId="4" fontId="7" fillId="0" borderId="1" xfId="33" applyNumberFormat="1" applyFont="1" applyFill="1" applyBorder="1" applyAlignment="1">
      <alignment wrapText="1"/>
    </xf>
    <xf numFmtId="4" fontId="7" fillId="0" borderId="1" xfId="33" applyNumberFormat="1" applyFont="1" applyFill="1" applyBorder="1" applyAlignment="1">
      <alignment horizontal="right" wrapText="1"/>
    </xf>
    <xf numFmtId="0" fontId="7" fillId="0" borderId="0" xfId="33" applyFont="1" applyAlignment="1">
      <alignment vertical="center"/>
    </xf>
    <xf numFmtId="0" fontId="7" fillId="2" borderId="0" xfId="40" applyFont="1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7" fillId="2" borderId="1" xfId="41" applyFont="1" applyFill="1" applyBorder="1" applyAlignment="1">
      <alignment horizontal="centerContinuous" vertical="center"/>
    </xf>
    <xf numFmtId="0" fontId="7" fillId="2" borderId="1" xfId="41" applyNumberFormat="1" applyFont="1" applyFill="1" applyBorder="1" applyAlignment="1" applyProtection="1">
      <alignment horizontal="centerContinuous" vertical="center"/>
    </xf>
    <xf numFmtId="0" fontId="7" fillId="2" borderId="1" xfId="4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Border="1"/>
    <xf numFmtId="0" fontId="1" fillId="0" borderId="0" xfId="40" applyFont="1" applyAlignment="1">
      <alignment horizontal="center" vertical="center" wrapText="1"/>
    </xf>
    <xf numFmtId="0" fontId="7" fillId="0" borderId="1" xfId="41" applyFont="1" applyFill="1" applyBorder="1" applyAlignment="1">
      <alignment horizontal="center" vertical="center" wrapText="1"/>
    </xf>
    <xf numFmtId="0" fontId="1" fillId="0" borderId="0" xfId="41">
      <alignment vertical="center"/>
    </xf>
    <xf numFmtId="0" fontId="7" fillId="2" borderId="0" xfId="41" applyFont="1" applyFill="1" applyAlignment="1">
      <alignment vertical="center"/>
    </xf>
    <xf numFmtId="0" fontId="7" fillId="2" borderId="0" xfId="41" applyFont="1" applyFill="1" applyAlignment="1">
      <alignment horizontal="center" vertical="center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7" fillId="0" borderId="0" xfId="43" applyFont="1" applyAlignment="1">
      <alignment horizontal="center" vertical="center" wrapText="1"/>
    </xf>
    <xf numFmtId="49" fontId="7" fillId="2" borderId="0" xfId="43" applyNumberFormat="1" applyFont="1" applyFill="1" applyAlignment="1">
      <alignment vertical="center"/>
    </xf>
    <xf numFmtId="0" fontId="7" fillId="0" borderId="0" xfId="43" applyFont="1" applyFill="1" applyAlignment="1">
      <alignment horizontal="centerContinuous" vertical="center"/>
    </xf>
    <xf numFmtId="0" fontId="7" fillId="0" borderId="0" xfId="43" applyFont="1" applyAlignment="1">
      <alignment horizontal="centerContinuous" vertical="center"/>
    </xf>
    <xf numFmtId="0" fontId="7" fillId="2" borderId="16" xfId="43" applyFont="1" applyFill="1" applyBorder="1" applyAlignment="1">
      <alignment horizontal="center" vertical="center" wrapText="1"/>
    </xf>
    <xf numFmtId="0" fontId="7" fillId="2" borderId="18" xfId="43" applyFont="1" applyFill="1" applyBorder="1" applyAlignment="1">
      <alignment horizontal="center" vertical="center" wrapText="1"/>
    </xf>
    <xf numFmtId="0" fontId="7" fillId="2" borderId="17" xfId="43" applyFont="1" applyFill="1" applyBorder="1" applyAlignment="1">
      <alignment horizontal="center" vertical="center" wrapText="1"/>
    </xf>
    <xf numFmtId="49" fontId="7" fillId="0" borderId="7" xfId="43" applyNumberFormat="1" applyFont="1" applyFill="1" applyBorder="1" applyAlignment="1" applyProtection="1">
      <alignment horizontal="center" vertical="center" wrapText="1"/>
    </xf>
    <xf numFmtId="49" fontId="7" fillId="0" borderId="1" xfId="43" applyNumberFormat="1" applyFont="1" applyFill="1" applyBorder="1" applyAlignment="1" applyProtection="1">
      <alignment horizontal="center" vertical="center" wrapText="1"/>
    </xf>
    <xf numFmtId="49" fontId="7" fillId="0" borderId="8" xfId="43" applyNumberFormat="1" applyFont="1" applyFill="1" applyBorder="1" applyAlignment="1" applyProtection="1">
      <alignment horizontal="left" vertical="center" wrapText="1"/>
    </xf>
    <xf numFmtId="0" fontId="7" fillId="0" borderId="7" xfId="43" applyNumberFormat="1" applyFont="1" applyFill="1" applyBorder="1" applyAlignment="1" applyProtection="1">
      <alignment horizontal="left" vertical="center" wrapText="1"/>
    </xf>
    <xf numFmtId="179" fontId="7" fillId="0" borderId="1" xfId="43" applyNumberFormat="1" applyFont="1" applyFill="1" applyBorder="1" applyAlignment="1" applyProtection="1">
      <alignment horizontal="right" vertical="center" wrapText="1"/>
    </xf>
    <xf numFmtId="179" fontId="7" fillId="0" borderId="8" xfId="43" applyNumberFormat="1" applyFont="1" applyFill="1" applyBorder="1" applyAlignment="1" applyProtection="1">
      <alignment horizontal="right" vertical="center" wrapText="1"/>
    </xf>
    <xf numFmtId="179" fontId="7" fillId="0" borderId="7" xfId="43" applyNumberFormat="1" applyFont="1" applyFill="1" applyBorder="1" applyAlignment="1" applyProtection="1">
      <alignment horizontal="right" vertical="center" wrapText="1"/>
    </xf>
    <xf numFmtId="49" fontId="7" fillId="0" borderId="0" xfId="43" applyNumberFormat="1" applyFont="1" applyFill="1" applyAlignment="1">
      <alignment horizontal="center" vertical="center"/>
    </xf>
    <xf numFmtId="0" fontId="7" fillId="0" borderId="0" xfId="43" applyFont="1" applyFill="1" applyAlignment="1">
      <alignment horizontal="left" vertical="center"/>
    </xf>
    <xf numFmtId="180" fontId="7" fillId="0" borderId="0" xfId="43" applyNumberFormat="1" applyFont="1" applyFill="1" applyAlignment="1">
      <alignment horizontal="center" vertical="center"/>
    </xf>
    <xf numFmtId="49" fontId="7" fillId="2" borderId="0" xfId="43" applyNumberFormat="1" applyFont="1" applyFill="1" applyAlignment="1">
      <alignment horizontal="center" vertical="center"/>
    </xf>
    <xf numFmtId="180" fontId="7" fillId="2" borderId="0" xfId="43" applyNumberFormat="1" applyFont="1" applyFill="1" applyAlignment="1">
      <alignment horizontal="center" vertical="center"/>
    </xf>
    <xf numFmtId="0" fontId="7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0" fontId="7" fillId="2" borderId="0" xfId="43" applyNumberFormat="1" applyFont="1" applyFill="1" applyAlignment="1">
      <alignment vertical="center"/>
    </xf>
    <xf numFmtId="0" fontId="1" fillId="0" borderId="16" xfId="43" applyFont="1" applyBorder="1" applyAlignment="1">
      <alignment horizontal="left" vertical="center" wrapText="1"/>
    </xf>
    <xf numFmtId="0" fontId="7" fillId="2" borderId="0" xfId="43" applyFont="1" applyFill="1" applyAlignment="1">
      <alignment vertical="center"/>
    </xf>
    <xf numFmtId="179" fontId="1" fillId="0" borderId="7" xfId="43" applyNumberFormat="1" applyFont="1" applyFill="1" applyBorder="1" applyAlignment="1" applyProtection="1">
      <alignment horizontal="right" vertical="center" wrapText="1"/>
    </xf>
    <xf numFmtId="179" fontId="1" fillId="0" borderId="1" xfId="43" applyNumberFormat="1" applyFont="1" applyFill="1" applyBorder="1" applyAlignment="1" applyProtection="1">
      <alignment horizontal="right" vertical="center" wrapText="1"/>
    </xf>
    <xf numFmtId="0" fontId="41" fillId="0" borderId="0" xfId="33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7" fillId="0" borderId="0" xfId="47" applyFont="1" applyAlignment="1">
      <alignment horizontal="center" vertical="center" wrapText="1"/>
    </xf>
    <xf numFmtId="49" fontId="7" fillId="2" borderId="0" xfId="47" applyNumberFormat="1" applyFont="1" applyFill="1" applyAlignment="1">
      <alignment vertical="center"/>
    </xf>
    <xf numFmtId="0" fontId="7" fillId="0" borderId="0" xfId="47" applyFont="1" applyFill="1" applyAlignment="1">
      <alignment horizontal="centerContinuous" vertical="center"/>
    </xf>
    <xf numFmtId="0" fontId="7" fillId="0" borderId="0" xfId="47" applyFont="1" applyAlignment="1">
      <alignment horizontal="centerContinuous" vertical="center"/>
    </xf>
    <xf numFmtId="0" fontId="7" fillId="2" borderId="17" xfId="47" applyFont="1" applyFill="1" applyBorder="1" applyAlignment="1">
      <alignment horizontal="centerContinuous" vertical="center"/>
    </xf>
    <xf numFmtId="0" fontId="7" fillId="2" borderId="20" xfId="47" applyFont="1" applyFill="1" applyBorder="1" applyAlignment="1">
      <alignment horizontal="centerContinuous" vertical="center"/>
    </xf>
    <xf numFmtId="0" fontId="7" fillId="2" borderId="19" xfId="47" applyFont="1" applyFill="1" applyBorder="1" applyAlignment="1">
      <alignment horizontal="centerContinuous" vertical="center"/>
    </xf>
    <xf numFmtId="0" fontId="7" fillId="2" borderId="16" xfId="47" applyFont="1" applyFill="1" applyBorder="1" applyAlignment="1">
      <alignment horizontal="center" vertical="center" wrapText="1"/>
    </xf>
    <xf numFmtId="0" fontId="7" fillId="2" borderId="18" xfId="47" applyFont="1" applyFill="1" applyBorder="1" applyAlignment="1">
      <alignment horizontal="center" vertical="center" wrapText="1"/>
    </xf>
    <xf numFmtId="0" fontId="7" fillId="2" borderId="17" xfId="47" applyFont="1" applyFill="1" applyBorder="1" applyAlignment="1">
      <alignment horizontal="center" vertical="center" wrapText="1"/>
    </xf>
    <xf numFmtId="49" fontId="7" fillId="0" borderId="7" xfId="47" applyNumberFormat="1" applyFont="1" applyFill="1" applyBorder="1" applyAlignment="1" applyProtection="1">
      <alignment horizontal="center" vertical="center" wrapText="1"/>
    </xf>
    <xf numFmtId="49" fontId="7" fillId="0" borderId="1" xfId="47" applyNumberFormat="1" applyFont="1" applyFill="1" applyBorder="1" applyAlignment="1" applyProtection="1">
      <alignment horizontal="center" vertical="center" wrapText="1"/>
    </xf>
    <xf numFmtId="49" fontId="7" fillId="0" borderId="8" xfId="47" applyNumberFormat="1" applyFont="1" applyFill="1" applyBorder="1" applyAlignment="1" applyProtection="1">
      <alignment horizontal="left" vertical="center" wrapText="1"/>
    </xf>
    <xf numFmtId="0" fontId="7" fillId="0" borderId="1" xfId="47" applyNumberFormat="1" applyFont="1" applyFill="1" applyBorder="1" applyAlignment="1" applyProtection="1">
      <alignment horizontal="left" vertical="center" wrapText="1"/>
    </xf>
    <xf numFmtId="179" fontId="7" fillId="0" borderId="8" xfId="47" applyNumberFormat="1" applyFont="1" applyFill="1" applyBorder="1" applyAlignment="1" applyProtection="1">
      <alignment horizontal="right" vertical="center" wrapText="1"/>
    </xf>
    <xf numFmtId="179" fontId="7" fillId="0" borderId="7" xfId="47" applyNumberFormat="1" applyFont="1" applyFill="1" applyBorder="1" applyAlignment="1" applyProtection="1">
      <alignment horizontal="right" vertical="center" wrapText="1"/>
    </xf>
    <xf numFmtId="49" fontId="7" fillId="0" borderId="0" xfId="47" applyNumberFormat="1" applyFont="1" applyFill="1" applyAlignment="1">
      <alignment horizontal="center" vertical="center"/>
    </xf>
    <xf numFmtId="0" fontId="7" fillId="0" borderId="0" xfId="47" applyFont="1" applyFill="1" applyAlignment="1">
      <alignment horizontal="left" vertical="center"/>
    </xf>
    <xf numFmtId="180" fontId="7" fillId="0" borderId="0" xfId="47" applyNumberFormat="1" applyFont="1" applyFill="1" applyAlignment="1">
      <alignment horizontal="center" vertical="center"/>
    </xf>
    <xf numFmtId="180" fontId="7" fillId="2" borderId="0" xfId="47" applyNumberFormat="1" applyFont="1" applyFill="1" applyAlignment="1">
      <alignment horizontal="center" vertical="center"/>
    </xf>
    <xf numFmtId="49" fontId="7" fillId="2" borderId="0" xfId="47" applyNumberFormat="1" applyFont="1" applyFill="1" applyAlignment="1">
      <alignment horizontal="center" vertical="center"/>
    </xf>
    <xf numFmtId="0" fontId="7" fillId="2" borderId="0" xfId="47" applyFont="1" applyFill="1" applyAlignment="1">
      <alignment horizontal="left" vertical="center"/>
    </xf>
    <xf numFmtId="179" fontId="7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0" fontId="7" fillId="2" borderId="0" xfId="47" applyNumberFormat="1" applyFont="1" applyFill="1" applyAlignment="1">
      <alignment vertical="center"/>
    </xf>
    <xf numFmtId="0" fontId="1" fillId="0" borderId="16" xfId="47" applyFont="1" applyBorder="1" applyAlignment="1">
      <alignment horizontal="left" vertical="center" wrapText="1"/>
    </xf>
    <xf numFmtId="0" fontId="7" fillId="2" borderId="0" xfId="47" applyFont="1" applyFill="1" applyAlignment="1">
      <alignment vertical="center"/>
    </xf>
    <xf numFmtId="179" fontId="1" fillId="0" borderId="7" xfId="47" applyNumberFormat="1" applyFont="1" applyFill="1" applyBorder="1" applyAlignment="1" applyProtection="1">
      <alignment horizontal="right" vertical="center" wrapText="1"/>
    </xf>
    <xf numFmtId="179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7" fillId="0" borderId="0" xfId="53" applyFont="1" applyAlignment="1">
      <alignment horizontal="right" vertical="center" wrapText="1"/>
    </xf>
    <xf numFmtId="0" fontId="7" fillId="0" borderId="16" xfId="53" applyFont="1" applyBorder="1" applyAlignment="1">
      <alignment horizontal="left" vertical="center" wrapText="1"/>
    </xf>
    <xf numFmtId="0" fontId="7" fillId="0" borderId="0" xfId="53" applyFont="1" applyAlignment="1">
      <alignment horizontal="left" vertical="center" wrapText="1"/>
    </xf>
    <xf numFmtId="0" fontId="7" fillId="2" borderId="14" xfId="53" applyFont="1" applyFill="1" applyBorder="1" applyAlignment="1">
      <alignment horizontal="center" vertical="center" wrapText="1"/>
    </xf>
    <xf numFmtId="0" fontId="7" fillId="2" borderId="17" xfId="53" applyFont="1" applyFill="1" applyBorder="1" applyAlignment="1">
      <alignment horizontal="center" vertical="center" wrapText="1"/>
    </xf>
    <xf numFmtId="0" fontId="7" fillId="0" borderId="7" xfId="53" applyNumberFormat="1" applyFont="1" applyFill="1" applyBorder="1" applyAlignment="1" applyProtection="1">
      <alignment horizontal="left" vertical="center" wrapText="1"/>
    </xf>
    <xf numFmtId="0" fontId="7" fillId="0" borderId="7" xfId="53" applyNumberFormat="1" applyFont="1" applyFill="1" applyBorder="1" applyAlignment="1" applyProtection="1">
      <alignment horizontal="left" vertical="center"/>
    </xf>
    <xf numFmtId="49" fontId="7" fillId="0" borderId="1" xfId="53" applyNumberFormat="1" applyFont="1" applyFill="1" applyBorder="1" applyAlignment="1" applyProtection="1">
      <alignment horizontal="left" vertical="center"/>
    </xf>
    <xf numFmtId="179" fontId="7" fillId="0" borderId="8" xfId="53" applyNumberFormat="1" applyFont="1" applyFill="1" applyBorder="1" applyAlignment="1" applyProtection="1">
      <alignment horizontal="right" vertical="center" wrapText="1"/>
    </xf>
    <xf numFmtId="179" fontId="7" fillId="0" borderId="1" xfId="53" applyNumberFormat="1" applyFont="1" applyFill="1" applyBorder="1" applyAlignment="1" applyProtection="1">
      <alignment horizontal="right" vertical="center" wrapText="1"/>
    </xf>
    <xf numFmtId="179" fontId="7" fillId="0" borderId="7" xfId="53" applyNumberFormat="1" applyFont="1" applyFill="1" applyBorder="1" applyAlignment="1" applyProtection="1">
      <alignment horizontal="right" vertical="center" wrapText="1"/>
    </xf>
    <xf numFmtId="0" fontId="7" fillId="0" borderId="0" xfId="53" applyFont="1" applyFill="1" applyAlignment="1">
      <alignment horizontal="centerContinuous" vertical="center"/>
    </xf>
    <xf numFmtId="0" fontId="7" fillId="0" borderId="0" xfId="53" applyFont="1" applyAlignment="1">
      <alignment horizontal="centerContinuous" vertical="center"/>
    </xf>
    <xf numFmtId="0" fontId="7" fillId="0" borderId="0" xfId="53" applyNumberFormat="1" applyFont="1" applyFill="1" applyAlignment="1" applyProtection="1">
      <alignment vertical="center" wrapText="1"/>
    </xf>
    <xf numFmtId="0" fontId="7" fillId="0" borderId="0" xfId="53" applyNumberFormat="1" applyFont="1" applyFill="1" applyAlignment="1" applyProtection="1">
      <alignment horizontal="right" vertical="center"/>
    </xf>
    <xf numFmtId="0" fontId="7" fillId="0" borderId="16" xfId="53" applyNumberFormat="1" applyFont="1" applyFill="1" applyBorder="1" applyAlignment="1" applyProtection="1">
      <alignment wrapText="1"/>
    </xf>
    <xf numFmtId="0" fontId="7" fillId="0" borderId="16" xfId="53" applyNumberFormat="1" applyFont="1" applyFill="1" applyBorder="1" applyAlignment="1" applyProtection="1">
      <alignment horizontal="right" vertical="center" wrapText="1"/>
    </xf>
    <xf numFmtId="0" fontId="1" fillId="2" borderId="17" xfId="53" applyFill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/>
    </xf>
    <xf numFmtId="179" fontId="1" fillId="0" borderId="8" xfId="53" applyNumberFormat="1" applyFont="1" applyFill="1" applyBorder="1" applyAlignment="1" applyProtection="1">
      <alignment horizontal="right" vertical="center" wrapText="1"/>
    </xf>
    <xf numFmtId="4" fontId="7" fillId="0" borderId="1" xfId="33" applyNumberFormat="1" applyFont="1" applyFill="1" applyBorder="1" applyAlignment="1">
      <alignment horizontal="right" vertical="center" wrapText="1"/>
    </xf>
    <xf numFmtId="0" fontId="7" fillId="0" borderId="0" xfId="35" applyFont="1" applyAlignment="1">
      <alignment horizontal="center" vertical="center"/>
    </xf>
    <xf numFmtId="0" fontId="7" fillId="0" borderId="0" xfId="35" applyFont="1" applyAlignment="1">
      <alignment horizontal="centerContinuous" vertical="center"/>
    </xf>
    <xf numFmtId="0" fontId="1" fillId="0" borderId="0" xfId="35">
      <alignment vertical="center"/>
    </xf>
    <xf numFmtId="0" fontId="7" fillId="0" borderId="0" xfId="2" applyFont="1" applyFill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181" fontId="7" fillId="0" borderId="1" xfId="33" applyNumberFormat="1" applyFont="1" applyFill="1" applyBorder="1" applyAlignment="1">
      <alignment horizontal="right" vertical="center" wrapText="1"/>
    </xf>
    <xf numFmtId="0" fontId="7" fillId="0" borderId="0" xfId="36" applyFont="1" applyAlignment="1">
      <alignment horizontal="centerContinuous" vertical="center"/>
    </xf>
    <xf numFmtId="0" fontId="7" fillId="0" borderId="0" xfId="37" applyFont="1" applyAlignment="1">
      <alignment horizontal="right" vertical="center" wrapText="1"/>
    </xf>
    <xf numFmtId="0" fontId="7" fillId="0" borderId="16" xfId="37" applyFont="1" applyBorder="1" applyAlignment="1">
      <alignment horizontal="centerContinuous" vertical="center" wrapText="1"/>
    </xf>
    <xf numFmtId="0" fontId="7" fillId="0" borderId="0" xfId="37" applyFont="1" applyAlignment="1">
      <alignment horizontal="left" vertical="center" wrapText="1"/>
    </xf>
    <xf numFmtId="0" fontId="7" fillId="2" borderId="1" xfId="37" applyFont="1" applyFill="1" applyBorder="1" applyAlignment="1">
      <alignment horizontal="center" vertical="center" wrapText="1"/>
    </xf>
    <xf numFmtId="0" fontId="7" fillId="0" borderId="1" xfId="45" applyFont="1" applyFill="1" applyBorder="1" applyAlignment="1">
      <alignment horizontal="left" vertical="center"/>
    </xf>
    <xf numFmtId="0" fontId="41" fillId="0" borderId="1" xfId="33" applyBorder="1" applyAlignment="1">
      <alignment horizontal="left" vertical="center"/>
    </xf>
    <xf numFmtId="0" fontId="41" fillId="0" borderId="1" xfId="33" applyBorder="1"/>
    <xf numFmtId="0" fontId="0" fillId="0" borderId="1" xfId="0" applyBorder="1"/>
    <xf numFmtId="0" fontId="7" fillId="0" borderId="1" xfId="59" applyFont="1" applyBorder="1" applyAlignment="1">
      <alignment horizontal="centerContinuous" vertical="center"/>
    </xf>
    <xf numFmtId="0" fontId="7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7" fillId="0" borderId="0" xfId="20" applyFont="1" applyAlignment="1">
      <alignment horizontal="right" vertical="center" wrapText="1"/>
    </xf>
    <xf numFmtId="0" fontId="7" fillId="0" borderId="16" xfId="20" applyFont="1" applyBorder="1" applyAlignment="1">
      <alignment horizontal="centerContinuous" vertical="center" wrapText="1"/>
    </xf>
    <xf numFmtId="0" fontId="7" fillId="0" borderId="0" xfId="20" applyFont="1" applyAlignment="1">
      <alignment horizontal="left" vertical="center" wrapText="1"/>
    </xf>
    <xf numFmtId="0" fontId="7" fillId="2" borderId="1" xfId="20" applyFont="1" applyFill="1" applyBorder="1" applyAlignment="1">
      <alignment horizontal="center" vertical="center" wrapText="1"/>
    </xf>
    <xf numFmtId="0" fontId="7" fillId="0" borderId="1" xfId="20" applyFont="1" applyFill="1" applyBorder="1" applyAlignment="1">
      <alignment vertical="center"/>
    </xf>
    <xf numFmtId="0" fontId="7" fillId="0" borderId="1" xfId="60" applyFont="1" applyFill="1" applyBorder="1" applyAlignment="1">
      <alignment vertical="center"/>
    </xf>
    <xf numFmtId="0" fontId="7" fillId="0" borderId="1" xfId="60" applyFont="1" applyFill="1" applyBorder="1" applyAlignment="1">
      <alignment horizontal="centerContinuous" vertical="center"/>
    </xf>
    <xf numFmtId="0" fontId="7" fillId="0" borderId="0" xfId="20" applyNumberFormat="1" applyFont="1" applyFill="1" applyAlignment="1" applyProtection="1">
      <alignment horizontal="right" vertical="center" wrapText="1"/>
    </xf>
    <xf numFmtId="0" fontId="7" fillId="0" borderId="0" xfId="20" applyNumberFormat="1" applyFont="1" applyFill="1" applyAlignment="1" applyProtection="1">
      <alignment vertical="center" wrapText="1"/>
    </xf>
    <xf numFmtId="0" fontId="7" fillId="0" borderId="0" xfId="20" applyNumberFormat="1" applyFont="1" applyFill="1" applyAlignment="1" applyProtection="1">
      <alignment horizontal="center" wrapText="1"/>
    </xf>
    <xf numFmtId="0" fontId="7" fillId="2" borderId="0" xfId="48" applyFont="1" applyFill="1" applyAlignment="1">
      <alignment vertical="center"/>
    </xf>
    <xf numFmtId="182" fontId="7" fillId="2" borderId="0" xfId="48" applyNumberFormat="1" applyFont="1" applyFill="1" applyAlignment="1">
      <alignment horizontal="center" vertical="center"/>
    </xf>
    <xf numFmtId="183" fontId="7" fillId="2" borderId="0" xfId="48" applyNumberFormat="1" applyFont="1" applyFill="1" applyAlignment="1">
      <alignment horizontal="center" vertical="center"/>
    </xf>
    <xf numFmtId="49" fontId="7" fillId="2" borderId="0" xfId="48" applyNumberFormat="1" applyFont="1" applyFill="1" applyAlignment="1">
      <alignment horizontal="center" vertical="center"/>
    </xf>
    <xf numFmtId="0" fontId="7" fillId="2" borderId="0" xfId="48" applyFont="1" applyFill="1" applyAlignment="1">
      <alignment horizontal="left" vertical="center"/>
    </xf>
    <xf numFmtId="180" fontId="7" fillId="2" borderId="0" xfId="48" applyNumberFormat="1" applyFont="1" applyFill="1" applyAlignment="1">
      <alignment horizontal="center" vertical="center"/>
    </xf>
    <xf numFmtId="0" fontId="7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7" fillId="0" borderId="0" xfId="49" applyFont="1" applyAlignment="1">
      <alignment horizontal="center" vertical="center" wrapText="1"/>
    </xf>
    <xf numFmtId="182" fontId="7" fillId="2" borderId="0" xfId="49" applyNumberFormat="1" applyFont="1" applyFill="1" applyAlignment="1">
      <alignment vertical="center"/>
    </xf>
    <xf numFmtId="0" fontId="7" fillId="0" borderId="0" xfId="49" applyFont="1" applyFill="1" applyAlignment="1">
      <alignment horizontal="centerContinuous" vertical="center"/>
    </xf>
    <xf numFmtId="0" fontId="7" fillId="2" borderId="1" xfId="49" applyFont="1" applyFill="1" applyBorder="1" applyAlignment="1">
      <alignment horizontal="centerContinuous" vertical="center"/>
    </xf>
    <xf numFmtId="0" fontId="7" fillId="2" borderId="1" xfId="49" applyNumberFormat="1" applyFont="1" applyFill="1" applyBorder="1" applyAlignment="1" applyProtection="1">
      <alignment horizontal="centerContinuous" vertical="center"/>
    </xf>
    <xf numFmtId="0" fontId="7" fillId="0" borderId="17" xfId="49" applyFont="1" applyFill="1" applyBorder="1" applyAlignment="1">
      <alignment horizontal="center" vertical="center" wrapText="1"/>
    </xf>
    <xf numFmtId="0" fontId="7" fillId="2" borderId="17" xfId="49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0" xfId="49" applyFont="1" applyFill="1" applyAlignment="1">
      <alignment vertical="center"/>
    </xf>
    <xf numFmtId="184" fontId="7" fillId="0" borderId="1" xfId="55" applyNumberFormat="1" applyFont="1" applyFill="1" applyBorder="1" applyAlignment="1" applyProtection="1">
      <alignment horizontal="right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7" fillId="0" borderId="16" xfId="49" applyNumberFormat="1" applyFont="1" applyFill="1" applyBorder="1" applyAlignment="1" applyProtection="1">
      <alignment vertical="center"/>
    </xf>
    <xf numFmtId="0" fontId="7" fillId="2" borderId="1" xfId="49" applyFont="1" applyFill="1" applyBorder="1" applyAlignment="1">
      <alignment horizontal="center" vertical="center"/>
    </xf>
    <xf numFmtId="0" fontId="18" fillId="0" borderId="0" xfId="33" applyNumberFormat="1" applyFont="1" applyFill="1" applyAlignment="1" applyProtection="1">
      <alignment vertical="center"/>
    </xf>
    <xf numFmtId="0" fontId="19" fillId="0" borderId="0" xfId="33" applyNumberFormat="1" applyFont="1" applyFill="1" applyProtection="1"/>
    <xf numFmtId="0" fontId="1" fillId="0" borderId="0" xfId="33" applyNumberFormat="1" applyFont="1" applyFill="1" applyAlignment="1" applyProtection="1">
      <alignment horizontal="right" vertical="top"/>
    </xf>
    <xf numFmtId="0" fontId="8" fillId="0" borderId="0" xfId="33" applyNumberFormat="1" applyFont="1" applyFill="1" applyAlignment="1" applyProtection="1">
      <alignment vertical="center"/>
    </xf>
    <xf numFmtId="0" fontId="7" fillId="0" borderId="0" xfId="33" applyNumberFormat="1" applyFont="1" applyFill="1" applyAlignment="1" applyProtection="1">
      <alignment horizontal="right" vertical="center"/>
    </xf>
    <xf numFmtId="0" fontId="8" fillId="2" borderId="1" xfId="33" applyNumberFormat="1" applyFont="1" applyFill="1" applyBorder="1" applyAlignment="1" applyProtection="1">
      <alignment horizontal="centerContinuous" vertical="center"/>
    </xf>
    <xf numFmtId="0" fontId="8" fillId="2" borderId="1" xfId="33" applyNumberFormat="1" applyFont="1" applyFill="1" applyBorder="1" applyAlignment="1" applyProtection="1">
      <alignment horizontal="center" vertical="center" wrapText="1"/>
    </xf>
    <xf numFmtId="0" fontId="8" fillId="2" borderId="1" xfId="33" applyNumberFormat="1" applyFont="1" applyFill="1" applyBorder="1" applyAlignment="1" applyProtection="1">
      <alignment horizontal="center" vertical="center"/>
    </xf>
    <xf numFmtId="0" fontId="7" fillId="0" borderId="1" xfId="33" applyNumberFormat="1" applyFont="1" applyFill="1" applyBorder="1" applyAlignment="1" applyProtection="1">
      <alignment vertical="center"/>
    </xf>
    <xf numFmtId="178" fontId="7" fillId="0" borderId="1" xfId="33" applyNumberFormat="1" applyFont="1" applyFill="1" applyBorder="1" applyAlignment="1" applyProtection="1">
      <alignment horizontal="right" vertical="center" wrapText="1"/>
    </xf>
    <xf numFmtId="4" fontId="7" fillId="0" borderId="1" xfId="33" applyNumberFormat="1" applyFont="1" applyFill="1" applyBorder="1" applyAlignment="1" applyProtection="1">
      <alignment horizontal="right" vertical="center" wrapText="1"/>
    </xf>
    <xf numFmtId="0" fontId="7" fillId="0" borderId="1" xfId="33" applyFont="1" applyFill="1" applyBorder="1" applyAlignment="1">
      <alignment vertical="center"/>
    </xf>
    <xf numFmtId="0" fontId="41" fillId="0" borderId="1" xfId="33" applyFill="1" applyBorder="1"/>
    <xf numFmtId="0" fontId="7" fillId="0" borderId="1" xfId="33" applyNumberFormat="1" applyFont="1" applyFill="1" applyBorder="1" applyAlignment="1" applyProtection="1">
      <alignment horizontal="left" vertical="center" wrapText="1"/>
    </xf>
    <xf numFmtId="0" fontId="7" fillId="0" borderId="1" xfId="33" applyNumberFormat="1" applyFont="1" applyFill="1" applyBorder="1" applyAlignment="1" applyProtection="1">
      <alignment horizontal="center" vertical="center"/>
    </xf>
    <xf numFmtId="0" fontId="7" fillId="0" borderId="0" xfId="50" applyFont="1" applyAlignment="1">
      <alignment horizontal="center" vertical="center"/>
    </xf>
    <xf numFmtId="0" fontId="7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7" fillId="2" borderId="1" xfId="51" applyFont="1" applyFill="1" applyBorder="1" applyAlignment="1">
      <alignment horizontal="center" vertical="center" wrapText="1"/>
    </xf>
    <xf numFmtId="0" fontId="7" fillId="0" borderId="0" xfId="51" applyFont="1" applyFill="1" applyAlignment="1">
      <alignment horizontal="center" vertical="center"/>
    </xf>
    <xf numFmtId="0" fontId="7" fillId="0" borderId="0" xfId="51" applyFont="1" applyAlignment="1">
      <alignment horizontal="center" vertical="center"/>
    </xf>
    <xf numFmtId="0" fontId="7" fillId="0" borderId="0" xfId="51" applyFont="1" applyBorder="1" applyAlignment="1">
      <alignment horizontal="center" vertical="center"/>
    </xf>
    <xf numFmtId="0" fontId="7" fillId="0" borderId="0" xfId="44" applyFont="1" applyAlignment="1">
      <alignment horizontal="centerContinuous" vertical="center"/>
    </xf>
    <xf numFmtId="0" fontId="7" fillId="0" borderId="0" xfId="45" applyFont="1" applyAlignment="1">
      <alignment horizontal="right" vertical="center" wrapText="1"/>
    </xf>
    <xf numFmtId="0" fontId="7" fillId="0" borderId="16" xfId="45" applyFont="1" applyBorder="1" applyAlignment="1">
      <alignment horizontal="centerContinuous" vertical="center" wrapText="1"/>
    </xf>
    <xf numFmtId="0" fontId="7" fillId="0" borderId="0" xfId="45" applyFont="1" applyAlignment="1">
      <alignment horizontal="left" vertical="center" wrapText="1"/>
    </xf>
    <xf numFmtId="0" fontId="7" fillId="2" borderId="1" xfId="45" applyFont="1" applyFill="1" applyBorder="1" applyAlignment="1">
      <alignment horizontal="center" vertical="center" wrapText="1"/>
    </xf>
    <xf numFmtId="0" fontId="7" fillId="0" borderId="0" xfId="45" applyFont="1" applyFill="1" applyAlignment="1">
      <alignment horizontal="centerContinuous" vertical="center"/>
    </xf>
    <xf numFmtId="0" fontId="7" fillId="0" borderId="0" xfId="45" applyNumberFormat="1" applyFont="1" applyFill="1" applyAlignment="1" applyProtection="1">
      <alignment vertical="center" wrapText="1"/>
    </xf>
    <xf numFmtId="0" fontId="1" fillId="0" borderId="16" xfId="45" applyNumberFormat="1" applyFont="1" applyFill="1" applyBorder="1" applyAlignment="1" applyProtection="1">
      <alignment vertical="center"/>
    </xf>
    <xf numFmtId="49" fontId="7" fillId="0" borderId="1" xfId="33" applyNumberFormat="1" applyFont="1" applyFill="1" applyBorder="1" applyAlignment="1">
      <alignment wrapText="1"/>
    </xf>
    <xf numFmtId="0" fontId="7" fillId="0" borderId="0" xfId="55" applyFont="1" applyAlignment="1">
      <alignment horizontal="center" vertical="center" wrapText="1"/>
    </xf>
    <xf numFmtId="0" fontId="7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7" fillId="0" borderId="0" xfId="60" applyFont="1" applyAlignment="1">
      <alignment horizontal="right" vertical="center" wrapText="1"/>
    </xf>
    <xf numFmtId="0" fontId="7" fillId="0" borderId="16" xfId="60" applyFont="1" applyBorder="1" applyAlignment="1">
      <alignment horizontal="centerContinuous" vertical="center" wrapText="1"/>
    </xf>
    <xf numFmtId="0" fontId="7" fillId="0" borderId="0" xfId="60" applyFont="1" applyAlignment="1">
      <alignment horizontal="left" vertical="center" wrapText="1"/>
    </xf>
    <xf numFmtId="0" fontId="7" fillId="2" borderId="1" xfId="60" applyFont="1" applyFill="1" applyBorder="1" applyAlignment="1">
      <alignment horizontal="center" vertical="center" wrapText="1"/>
    </xf>
    <xf numFmtId="0" fontId="0" fillId="0" borderId="1" xfId="33" applyFont="1" applyBorder="1" applyAlignment="1"/>
    <xf numFmtId="0" fontId="0" fillId="0" borderId="0" xfId="59" applyFont="1" applyAlignment="1">
      <alignment horizontal="centerContinuous"/>
    </xf>
    <xf numFmtId="0" fontId="0" fillId="0" borderId="1" xfId="60" applyFont="1" applyFill="1" applyBorder="1" applyAlignment="1"/>
    <xf numFmtId="0" fontId="0" fillId="0" borderId="1" xfId="60" applyFont="1" applyFill="1" applyBorder="1" applyAlignment="1">
      <alignment horizontal="centerContinuous"/>
    </xf>
    <xf numFmtId="0" fontId="7" fillId="0" borderId="7" xfId="60" applyFont="1" applyFill="1" applyBorder="1" applyAlignment="1">
      <alignment vertical="center"/>
    </xf>
    <xf numFmtId="0" fontId="7" fillId="0" borderId="0" xfId="60" applyNumberFormat="1" applyFont="1" applyFill="1" applyAlignment="1" applyProtection="1">
      <alignment horizontal="right" vertical="center" wrapText="1"/>
    </xf>
    <xf numFmtId="0" fontId="7" fillId="0" borderId="0" xfId="60" applyNumberFormat="1" applyFont="1" applyFill="1" applyAlignment="1" applyProtection="1">
      <alignment vertical="center" wrapText="1"/>
    </xf>
    <xf numFmtId="0" fontId="7" fillId="0" borderId="0" xfId="60" applyNumberFormat="1" applyFont="1" applyFill="1" applyAlignment="1" applyProtection="1">
      <alignment horizontal="center" wrapText="1"/>
    </xf>
    <xf numFmtId="178" fontId="0" fillId="0" borderId="0" xfId="0" applyNumberFormat="1"/>
    <xf numFmtId="178" fontId="2" fillId="0" borderId="0" xfId="33" applyNumberFormat="1" applyFont="1" applyAlignment="1">
      <alignment vertical="center"/>
    </xf>
    <xf numFmtId="178" fontId="7" fillId="0" borderId="1" xfId="33" applyNumberFormat="1" applyFont="1" applyFill="1" applyBorder="1" applyAlignment="1">
      <alignment wrapText="1"/>
    </xf>
    <xf numFmtId="178" fontId="7" fillId="0" borderId="1" xfId="33" applyNumberFormat="1" applyFont="1" applyFill="1" applyBorder="1" applyAlignment="1">
      <alignment horizontal="right" wrapText="1"/>
    </xf>
    <xf numFmtId="178" fontId="7" fillId="0" borderId="0" xfId="55" applyNumberFormat="1" applyFont="1" applyAlignment="1">
      <alignment horizontal="center" vertical="center" wrapText="1"/>
    </xf>
    <xf numFmtId="0" fontId="7" fillId="2" borderId="0" xfId="54" applyFont="1" applyFill="1" applyAlignment="1">
      <alignment vertical="center"/>
    </xf>
    <xf numFmtId="0" fontId="1" fillId="0" borderId="0" xfId="54" applyFill="1" applyAlignment="1">
      <alignment vertical="center"/>
    </xf>
    <xf numFmtId="49" fontId="7" fillId="2" borderId="0" xfId="54" applyNumberFormat="1" applyFont="1" applyFill="1" applyAlignment="1">
      <alignment horizontal="center" vertical="center"/>
    </xf>
    <xf numFmtId="0" fontId="7" fillId="2" borderId="0" xfId="54" applyFont="1" applyFill="1" applyAlignment="1">
      <alignment horizontal="left" vertical="center"/>
    </xf>
    <xf numFmtId="180" fontId="7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7" fillId="2" borderId="0" xfId="55" applyNumberFormat="1" applyFont="1" applyFill="1" applyAlignment="1">
      <alignment vertical="center"/>
    </xf>
    <xf numFmtId="0" fontId="7" fillId="0" borderId="0" xfId="55" applyFont="1" applyFill="1" applyAlignment="1">
      <alignment horizontal="centerContinuous" vertical="center"/>
    </xf>
    <xf numFmtId="0" fontId="7" fillId="0" borderId="0" xfId="55" applyFont="1" applyAlignment="1">
      <alignment horizontal="centerContinuous" vertical="center"/>
    </xf>
    <xf numFmtId="0" fontId="7" fillId="2" borderId="17" xfId="55" applyFont="1" applyFill="1" applyBorder="1" applyAlignment="1">
      <alignment horizontal="centerContinuous" vertical="center"/>
    </xf>
    <xf numFmtId="0" fontId="7" fillId="2" borderId="20" xfId="55" applyFont="1" applyFill="1" applyBorder="1" applyAlignment="1">
      <alignment horizontal="centerContinuous" vertical="center"/>
    </xf>
    <xf numFmtId="0" fontId="7" fillId="2" borderId="1" xfId="55" applyFont="1" applyFill="1" applyBorder="1" applyAlignment="1">
      <alignment horizontal="centerContinuous" vertical="center"/>
    </xf>
    <xf numFmtId="0" fontId="7" fillId="2" borderId="1" xfId="55" applyFont="1" applyFill="1" applyBorder="1" applyAlignment="1">
      <alignment horizontal="center" vertical="center" wrapText="1"/>
    </xf>
    <xf numFmtId="0" fontId="7" fillId="2" borderId="18" xfId="55" applyFont="1" applyFill="1" applyBorder="1" applyAlignment="1">
      <alignment horizontal="center" vertical="center" wrapText="1"/>
    </xf>
    <xf numFmtId="180" fontId="7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7" fillId="2" borderId="0" xfId="55" applyFont="1" applyFill="1" applyAlignment="1">
      <alignment vertical="center"/>
    </xf>
    <xf numFmtId="0" fontId="1" fillId="0" borderId="16" xfId="55" applyFont="1" applyBorder="1" applyAlignment="1">
      <alignment horizontal="left" vertical="center" wrapText="1"/>
    </xf>
    <xf numFmtId="184" fontId="1" fillId="0" borderId="1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1" fillId="0" borderId="0" xfId="32" applyFill="1">
      <alignment vertical="center"/>
    </xf>
    <xf numFmtId="0" fontId="7" fillId="0" borderId="0" xfId="32" applyFont="1" applyAlignment="1">
      <alignment horizontal="centerContinuous" vertical="center"/>
    </xf>
    <xf numFmtId="0" fontId="1" fillId="0" borderId="0" xfId="32">
      <alignment vertical="center"/>
    </xf>
    <xf numFmtId="0" fontId="7" fillId="0" borderId="0" xfId="56" applyFont="1" applyAlignment="1">
      <alignment horizontal="right" vertical="center" wrapText="1"/>
    </xf>
    <xf numFmtId="0" fontId="7" fillId="0" borderId="16" xfId="56" applyFont="1" applyBorder="1" applyAlignment="1">
      <alignment horizontal="centerContinuous" vertical="center" wrapText="1"/>
    </xf>
    <xf numFmtId="0" fontId="7" fillId="0" borderId="16" xfId="56" applyFont="1" applyBorder="1" applyAlignment="1">
      <alignment horizontal="left" vertical="center" wrapText="1"/>
    </xf>
    <xf numFmtId="0" fontId="7" fillId="0" borderId="0" xfId="56" applyFont="1" applyFill="1" applyAlignment="1">
      <alignment horizontal="left" vertical="center" wrapText="1"/>
    </xf>
    <xf numFmtId="0" fontId="7" fillId="0" borderId="0" xfId="56" applyFont="1" applyAlignment="1">
      <alignment horizontal="left" vertical="center" wrapText="1"/>
    </xf>
    <xf numFmtId="0" fontId="7" fillId="2" borderId="1" xfId="56" applyFont="1" applyFill="1" applyBorder="1" applyAlignment="1">
      <alignment horizontal="center" vertical="center" wrapText="1"/>
    </xf>
    <xf numFmtId="0" fontId="7" fillId="2" borderId="17" xfId="56" applyFont="1" applyFill="1" applyBorder="1" applyAlignment="1">
      <alignment horizontal="center" vertical="center" wrapText="1"/>
    </xf>
    <xf numFmtId="49" fontId="7" fillId="0" borderId="7" xfId="56" applyNumberFormat="1" applyFont="1" applyFill="1" applyBorder="1" applyAlignment="1" applyProtection="1">
      <alignment horizontal="center" vertical="center" wrapText="1"/>
    </xf>
    <xf numFmtId="49" fontId="7" fillId="0" borderId="1" xfId="56" applyNumberFormat="1" applyFont="1" applyFill="1" applyBorder="1" applyAlignment="1" applyProtection="1">
      <alignment horizontal="center" vertical="center" wrapText="1"/>
    </xf>
    <xf numFmtId="0" fontId="7" fillId="0" borderId="8" xfId="56" applyNumberFormat="1" applyFont="1" applyFill="1" applyBorder="1" applyAlignment="1" applyProtection="1">
      <alignment horizontal="left" vertical="center" wrapText="1"/>
    </xf>
    <xf numFmtId="179" fontId="7" fillId="0" borderId="1" xfId="56" applyNumberFormat="1" applyFont="1" applyFill="1" applyBorder="1" applyAlignment="1" applyProtection="1">
      <alignment horizontal="right" vertical="center" wrapText="1"/>
    </xf>
    <xf numFmtId="49" fontId="7" fillId="2" borderId="7" xfId="0" applyNumberFormat="1" applyFont="1" applyFill="1" applyBorder="1" applyAlignment="1" applyProtection="1">
      <alignment horizontal="center" vertical="center" wrapText="1"/>
    </xf>
    <xf numFmtId="0" fontId="7" fillId="0" borderId="0" xfId="56" applyFont="1" applyAlignment="1">
      <alignment horizontal="right" vertical="top"/>
    </xf>
    <xf numFmtId="0" fontId="1" fillId="2" borderId="1" xfId="56" applyFill="1" applyBorder="1" applyAlignment="1">
      <alignment horizontal="center" vertical="center"/>
    </xf>
    <xf numFmtId="0" fontId="7" fillId="2" borderId="1" xfId="56" applyFont="1" applyFill="1" applyBorder="1" applyAlignment="1">
      <alignment horizontal="center" vertical="center"/>
    </xf>
    <xf numFmtId="0" fontId="7" fillId="0" borderId="0" xfId="56" applyFont="1" applyAlignment="1">
      <alignment horizontal="center" vertical="center" wrapText="1"/>
    </xf>
    <xf numFmtId="0" fontId="7" fillId="0" borderId="0" xfId="56" applyFont="1" applyFill="1" applyAlignment="1">
      <alignment horizontal="centerContinuous" vertical="center"/>
    </xf>
    <xf numFmtId="0" fontId="1" fillId="0" borderId="0" xfId="57" applyFill="1">
      <alignment vertical="center"/>
    </xf>
    <xf numFmtId="0" fontId="7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7" fillId="0" borderId="0" xfId="58" applyFont="1" applyAlignment="1">
      <alignment horizontal="right" vertical="center"/>
    </xf>
    <xf numFmtId="0" fontId="7" fillId="0" borderId="16" xfId="58" applyFont="1" applyBorder="1" applyAlignment="1">
      <alignment horizontal="left" vertical="center" wrapText="1"/>
    </xf>
    <xf numFmtId="0" fontId="7" fillId="0" borderId="0" xfId="58" applyFont="1" applyAlignment="1">
      <alignment horizontal="left" vertical="center" wrapText="1"/>
    </xf>
    <xf numFmtId="0" fontId="7" fillId="2" borderId="1" xfId="58" applyFont="1" applyFill="1" applyBorder="1" applyAlignment="1">
      <alignment horizontal="center" vertical="center" wrapText="1"/>
    </xf>
    <xf numFmtId="0" fontId="7" fillId="2" borderId="17" xfId="58" applyFont="1" applyFill="1" applyBorder="1" applyAlignment="1">
      <alignment horizontal="center" vertical="center" wrapText="1"/>
    </xf>
    <xf numFmtId="49" fontId="7" fillId="0" borderId="1" xfId="58" applyNumberFormat="1" applyFont="1" applyFill="1" applyBorder="1" applyAlignment="1" applyProtection="1">
      <alignment horizontal="left" vertical="center" wrapText="1"/>
    </xf>
    <xf numFmtId="49" fontId="7" fillId="0" borderId="8" xfId="58" applyNumberFormat="1" applyFont="1" applyFill="1" applyBorder="1" applyAlignment="1" applyProtection="1">
      <alignment horizontal="left" vertical="center" wrapText="1"/>
    </xf>
    <xf numFmtId="181" fontId="7" fillId="0" borderId="8" xfId="58" applyNumberFormat="1" applyFont="1" applyFill="1" applyBorder="1" applyAlignment="1" applyProtection="1">
      <alignment horizontal="right" vertical="center" wrapText="1"/>
    </xf>
    <xf numFmtId="181" fontId="7" fillId="0" borderId="7" xfId="58" applyNumberFormat="1" applyFont="1" applyFill="1" applyBorder="1" applyAlignment="1" applyProtection="1">
      <alignment horizontal="right" vertical="center" wrapText="1"/>
    </xf>
    <xf numFmtId="0" fontId="7" fillId="0" borderId="0" xfId="58" applyFont="1" applyFill="1" applyAlignment="1">
      <alignment horizontal="centerContinuous" vertical="center"/>
    </xf>
    <xf numFmtId="0" fontId="7" fillId="0" borderId="0" xfId="58" applyFont="1" applyFill="1" applyAlignment="1">
      <alignment horizontal="center" vertical="center"/>
    </xf>
    <xf numFmtId="49" fontId="1" fillId="0" borderId="0" xfId="33" applyNumberFormat="1" applyFont="1" applyFill="1" applyAlignment="1" applyProtection="1">
      <alignment horizontal="right" vertical="top"/>
    </xf>
    <xf numFmtId="0" fontId="7" fillId="2" borderId="17" xfId="58" applyFont="1" applyFill="1" applyBorder="1" applyAlignment="1">
      <alignment horizontal="center" vertical="center"/>
    </xf>
    <xf numFmtId="181" fontId="7" fillId="0" borderId="1" xfId="58" applyNumberFormat="1" applyFont="1" applyFill="1" applyBorder="1" applyAlignment="1" applyProtection="1">
      <alignment horizontal="right" vertical="center" wrapText="1"/>
    </xf>
    <xf numFmtId="4" fontId="7" fillId="2" borderId="14" xfId="0" applyNumberFormat="1" applyFont="1" applyFill="1" applyBorder="1" applyAlignment="1" applyProtection="1">
      <alignment horizontal="right" vertical="center" wrapText="1"/>
    </xf>
    <xf numFmtId="178" fontId="7" fillId="0" borderId="1" xfId="33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 applyAlignment="1" applyProtection="1">
      <alignment horizontal="right" vertical="center" wrapText="1"/>
    </xf>
    <xf numFmtId="0" fontId="7" fillId="0" borderId="1" xfId="61" applyFont="1" applyFill="1" applyBorder="1">
      <alignment vertical="center"/>
    </xf>
    <xf numFmtId="0" fontId="7" fillId="0" borderId="1" xfId="33" applyFont="1" applyFill="1" applyBorder="1" applyAlignment="1">
      <alignment horizontal="center" vertical="center"/>
    </xf>
    <xf numFmtId="0" fontId="20" fillId="0" borderId="0" xfId="33" applyNumberFormat="1" applyFont="1" applyFill="1" applyAlignment="1" applyProtection="1">
      <alignment horizontal="center" vertical="center"/>
    </xf>
    <xf numFmtId="0" fontId="8" fillId="0" borderId="16" xfId="33" applyNumberFormat="1" applyFont="1" applyFill="1" applyBorder="1" applyAlignment="1" applyProtection="1">
      <alignment vertical="center"/>
    </xf>
    <xf numFmtId="0" fontId="8" fillId="2" borderId="1" xfId="33" applyNumberFormat="1" applyFont="1" applyFill="1" applyBorder="1" applyAlignment="1" applyProtection="1">
      <alignment horizontal="center" vertical="center"/>
    </xf>
    <xf numFmtId="0" fontId="1" fillId="0" borderId="22" xfId="33" applyNumberFormat="1" applyFont="1" applyFill="1" applyBorder="1" applyAlignment="1" applyProtection="1">
      <alignment horizontal="left" vertical="center"/>
    </xf>
    <xf numFmtId="0" fontId="2" fillId="0" borderId="0" xfId="58" applyNumberFormat="1" applyFont="1" applyFill="1" applyAlignment="1" applyProtection="1">
      <alignment horizontal="center" vertical="center"/>
    </xf>
    <xf numFmtId="0" fontId="7" fillId="0" borderId="16" xfId="58" applyNumberFormat="1" applyFont="1" applyFill="1" applyBorder="1" applyAlignment="1" applyProtection="1">
      <alignment horizontal="right" vertical="center" wrapText="1"/>
    </xf>
    <xf numFmtId="0" fontId="7" fillId="2" borderId="1" xfId="58" applyNumberFormat="1" applyFont="1" applyFill="1" applyBorder="1" applyAlignment="1" applyProtection="1">
      <alignment horizontal="center" vertical="center" wrapText="1"/>
    </xf>
    <xf numFmtId="0" fontId="7" fillId="2" borderId="1" xfId="58" applyFont="1" applyFill="1" applyBorder="1" applyAlignment="1">
      <alignment horizontal="center" vertical="center" wrapText="1"/>
    </xf>
    <xf numFmtId="0" fontId="7" fillId="2" borderId="7" xfId="58" applyFont="1" applyFill="1" applyBorder="1" applyAlignment="1">
      <alignment horizontal="center" vertical="center" wrapText="1"/>
    </xf>
    <xf numFmtId="0" fontId="7" fillId="2" borderId="14" xfId="58" applyFont="1" applyFill="1" applyBorder="1" applyAlignment="1">
      <alignment horizontal="center" vertical="center" wrapText="1"/>
    </xf>
    <xf numFmtId="0" fontId="1" fillId="0" borderId="14" xfId="58" applyNumberFormat="1" applyFont="1" applyFill="1" applyBorder="1" applyAlignment="1" applyProtection="1">
      <alignment vertical="center"/>
    </xf>
    <xf numFmtId="0" fontId="1" fillId="0" borderId="1" xfId="58" applyNumberFormat="1" applyFont="1" applyFill="1" applyBorder="1" applyAlignment="1" applyProtection="1">
      <alignment vertical="center"/>
    </xf>
    <xf numFmtId="0" fontId="2" fillId="0" borderId="0" xfId="56" applyNumberFormat="1" applyFont="1" applyFill="1" applyAlignment="1" applyProtection="1">
      <alignment horizontal="center" vertical="center"/>
    </xf>
    <xf numFmtId="0" fontId="7" fillId="0" borderId="16" xfId="56" applyNumberFormat="1" applyFont="1" applyFill="1" applyBorder="1" applyAlignment="1" applyProtection="1">
      <alignment horizontal="right" vertical="center"/>
    </xf>
    <xf numFmtId="0" fontId="7" fillId="0" borderId="1" xfId="56" applyFont="1" applyFill="1" applyBorder="1" applyAlignment="1">
      <alignment horizontal="center" vertical="center" wrapText="1"/>
    </xf>
    <xf numFmtId="0" fontId="7" fillId="2" borderId="1" xfId="56" applyNumberFormat="1" applyFont="1" applyFill="1" applyBorder="1" applyAlignment="1" applyProtection="1">
      <alignment horizontal="center" vertical="center" wrapText="1"/>
    </xf>
    <xf numFmtId="0" fontId="7" fillId="2" borderId="1" xfId="56" applyFont="1" applyFill="1" applyBorder="1" applyAlignment="1">
      <alignment horizontal="center" vertical="center" wrapText="1"/>
    </xf>
    <xf numFmtId="49" fontId="7" fillId="2" borderId="1" xfId="56" applyNumberFormat="1" applyFont="1" applyFill="1" applyBorder="1" applyAlignment="1" applyProtection="1">
      <alignment horizontal="center" vertical="center" wrapText="1"/>
    </xf>
    <xf numFmtId="0" fontId="7" fillId="2" borderId="7" xfId="56" applyFont="1" applyFill="1" applyBorder="1" applyAlignment="1">
      <alignment horizontal="center" vertical="center" wrapText="1"/>
    </xf>
    <xf numFmtId="0" fontId="7" fillId="2" borderId="13" xfId="56" applyNumberFormat="1" applyFont="1" applyFill="1" applyBorder="1" applyAlignment="1" applyProtection="1">
      <alignment horizontal="center" vertical="center"/>
    </xf>
    <xf numFmtId="0" fontId="7" fillId="2" borderId="7" xfId="56" applyNumberFormat="1" applyFont="1" applyFill="1" applyBorder="1" applyAlignment="1" applyProtection="1">
      <alignment horizontal="center" vertical="center"/>
    </xf>
    <xf numFmtId="0" fontId="7" fillId="2" borderId="14" xfId="56" applyNumberFormat="1" applyFont="1" applyFill="1" applyBorder="1" applyAlignment="1" applyProtection="1">
      <alignment horizontal="center" vertical="center"/>
    </xf>
    <xf numFmtId="0" fontId="7" fillId="2" borderId="1" xfId="56" applyNumberFormat="1" applyFont="1" applyFill="1" applyBorder="1" applyAlignment="1" applyProtection="1">
      <alignment horizontal="center" vertical="center"/>
    </xf>
    <xf numFmtId="0" fontId="2" fillId="0" borderId="0" xfId="55" applyNumberFormat="1" applyFont="1" applyFill="1" applyAlignment="1" applyProtection="1">
      <alignment horizontal="center" vertical="center"/>
    </xf>
    <xf numFmtId="0" fontId="7" fillId="2" borderId="16" xfId="55" applyNumberFormat="1" applyFont="1" applyFill="1" applyBorder="1" applyAlignment="1" applyProtection="1">
      <alignment horizontal="right" vertical="center"/>
    </xf>
    <xf numFmtId="0" fontId="7" fillId="2" borderId="1" xfId="55" applyNumberFormat="1" applyFont="1" applyFill="1" applyBorder="1" applyAlignment="1" applyProtection="1">
      <alignment horizontal="center" vertical="center"/>
    </xf>
    <xf numFmtId="0" fontId="7" fillId="2" borderId="7" xfId="55" applyNumberFormat="1" applyFont="1" applyFill="1" applyBorder="1" applyAlignment="1" applyProtection="1">
      <alignment horizontal="center" vertical="center"/>
    </xf>
    <xf numFmtId="0" fontId="7" fillId="2" borderId="7" xfId="55" applyNumberFormat="1" applyFont="1" applyFill="1" applyBorder="1" applyAlignment="1" applyProtection="1">
      <alignment horizontal="center" vertical="center" wrapText="1"/>
    </xf>
    <xf numFmtId="0" fontId="7" fillId="0" borderId="7" xfId="55" applyNumberFormat="1" applyFont="1" applyFill="1" applyBorder="1" applyAlignment="1" applyProtection="1">
      <alignment horizontal="center" vertical="center" wrapText="1"/>
    </xf>
    <xf numFmtId="0" fontId="7" fillId="0" borderId="1" xfId="55" applyNumberFormat="1" applyFont="1" applyFill="1" applyBorder="1" applyAlignment="1" applyProtection="1">
      <alignment horizontal="center" vertical="center" wrapText="1"/>
    </xf>
    <xf numFmtId="0" fontId="7" fillId="2" borderId="1" xfId="55" applyNumberFormat="1" applyFont="1" applyFill="1" applyBorder="1" applyAlignment="1" applyProtection="1">
      <alignment horizontal="center" vertical="center" wrapText="1"/>
    </xf>
    <xf numFmtId="180" fontId="7" fillId="2" borderId="1" xfId="55" applyNumberFormat="1" applyFont="1" applyFill="1" applyBorder="1" applyAlignment="1" applyProtection="1">
      <alignment horizontal="center" vertical="center" wrapText="1"/>
    </xf>
    <xf numFmtId="0" fontId="1" fillId="2" borderId="1" xfId="55" applyFont="1" applyFill="1" applyBorder="1" applyAlignment="1">
      <alignment horizontal="center" vertical="center" wrapText="1"/>
    </xf>
    <xf numFmtId="0" fontId="1" fillId="2" borderId="1" xfId="55" applyFont="1" applyFill="1" applyBorder="1" applyAlignment="1" applyProtection="1">
      <alignment horizontal="center" vertical="center" wrapText="1"/>
      <protection locked="0"/>
    </xf>
    <xf numFmtId="0" fontId="2" fillId="0" borderId="0" xfId="33" applyFont="1" applyAlignment="1">
      <alignment horizontal="center" vertical="center"/>
    </xf>
    <xf numFmtId="178" fontId="7" fillId="0" borderId="16" xfId="33" applyNumberFormat="1" applyFont="1" applyBorder="1" applyAlignment="1">
      <alignment horizontal="right" vertical="center"/>
    </xf>
    <xf numFmtId="0" fontId="7" fillId="0" borderId="7" xfId="33" applyFont="1" applyBorder="1" applyAlignment="1">
      <alignment horizontal="center" vertical="center" wrapText="1"/>
    </xf>
    <xf numFmtId="0" fontId="7" fillId="0" borderId="8" xfId="33" applyFont="1" applyBorder="1" applyAlignment="1">
      <alignment horizontal="center" vertical="center" wrapText="1"/>
    </xf>
    <xf numFmtId="0" fontId="7" fillId="0" borderId="9" xfId="33" applyFont="1" applyBorder="1" applyAlignment="1">
      <alignment horizontal="center" vertical="center" wrapText="1"/>
    </xf>
    <xf numFmtId="0" fontId="7" fillId="0" borderId="17" xfId="33" applyFont="1" applyFill="1" applyBorder="1" applyAlignment="1">
      <alignment horizontal="center" vertical="center" wrapText="1"/>
    </xf>
    <xf numFmtId="0" fontId="7" fillId="0" borderId="14" xfId="33" applyFont="1" applyFill="1" applyBorder="1" applyAlignment="1">
      <alignment horizontal="center" vertical="center" wrapText="1"/>
    </xf>
    <xf numFmtId="0" fontId="7" fillId="0" borderId="18" xfId="33" applyFont="1" applyFill="1" applyBorder="1" applyAlignment="1">
      <alignment horizontal="center" vertical="center" wrapText="1"/>
    </xf>
    <xf numFmtId="178" fontId="7" fillId="0" borderId="17" xfId="33" applyNumberFormat="1" applyFont="1" applyFill="1" applyBorder="1" applyAlignment="1">
      <alignment horizontal="center" vertical="center" wrapText="1"/>
    </xf>
    <xf numFmtId="178" fontId="7" fillId="0" borderId="18" xfId="33" applyNumberFormat="1" applyFont="1" applyFill="1" applyBorder="1" applyAlignment="1">
      <alignment horizontal="center" vertical="center" wrapText="1"/>
    </xf>
    <xf numFmtId="178" fontId="7" fillId="0" borderId="14" xfId="33" applyNumberFormat="1" applyFont="1" applyFill="1" applyBorder="1" applyAlignment="1">
      <alignment horizontal="center" vertical="center" wrapText="1"/>
    </xf>
    <xf numFmtId="178" fontId="7" fillId="0" borderId="1" xfId="33" applyNumberFormat="1" applyFont="1" applyFill="1" applyBorder="1" applyAlignment="1">
      <alignment horizontal="center" vertical="center" wrapText="1"/>
    </xf>
    <xf numFmtId="0" fontId="2" fillId="0" borderId="0" xfId="60" applyNumberFormat="1" applyFont="1" applyFill="1" applyAlignment="1" applyProtection="1">
      <alignment horizontal="center" vertical="center" wrapText="1"/>
    </xf>
    <xf numFmtId="0" fontId="7" fillId="0" borderId="16" xfId="60" applyNumberFormat="1" applyFont="1" applyFill="1" applyBorder="1" applyAlignment="1" applyProtection="1">
      <alignment horizontal="right" vertical="center" wrapText="1"/>
    </xf>
    <xf numFmtId="0" fontId="7" fillId="2" borderId="1" xfId="60" applyFont="1" applyFill="1" applyBorder="1" applyAlignment="1">
      <alignment horizontal="center" vertical="center" wrapText="1"/>
    </xf>
    <xf numFmtId="0" fontId="7" fillId="2" borderId="7" xfId="60" applyNumberFormat="1" applyFont="1" applyFill="1" applyBorder="1" applyAlignment="1" applyProtection="1">
      <alignment horizontal="center" vertical="center"/>
    </xf>
    <xf numFmtId="0" fontId="7" fillId="2" borderId="8" xfId="60" applyNumberFormat="1" applyFont="1" applyFill="1" applyBorder="1" applyAlignment="1" applyProtection="1">
      <alignment horizontal="center" vertical="center"/>
    </xf>
    <xf numFmtId="0" fontId="7" fillId="2" borderId="9" xfId="60" applyNumberFormat="1" applyFont="1" applyFill="1" applyBorder="1" applyAlignment="1" applyProtection="1">
      <alignment horizontal="center" vertical="center"/>
    </xf>
    <xf numFmtId="0" fontId="7" fillId="2" borderId="1" xfId="60" applyNumberFormat="1" applyFont="1" applyFill="1" applyBorder="1" applyAlignment="1" applyProtection="1">
      <alignment horizontal="center" vertical="center"/>
    </xf>
    <xf numFmtId="0" fontId="7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2" applyFont="1" applyFill="1" applyBorder="1" applyAlignment="1">
      <alignment horizontal="center" vertical="center" wrapText="1"/>
    </xf>
    <xf numFmtId="0" fontId="1" fillId="2" borderId="17" xfId="62" applyFont="1" applyFill="1" applyBorder="1" applyAlignment="1">
      <alignment horizontal="center" vertical="center" wrapText="1"/>
    </xf>
    <xf numFmtId="0" fontId="1" fillId="2" borderId="18" xfId="62" applyFont="1" applyFill="1" applyBorder="1" applyAlignment="1">
      <alignment horizontal="center" vertical="center" wrapText="1"/>
    </xf>
    <xf numFmtId="0" fontId="1" fillId="2" borderId="14" xfId="62" applyFont="1" applyFill="1" applyBorder="1" applyAlignment="1">
      <alignment horizontal="center" vertical="center" wrapText="1"/>
    </xf>
    <xf numFmtId="0" fontId="2" fillId="0" borderId="0" xfId="33" applyFont="1" applyAlignment="1">
      <alignment horizontal="center"/>
    </xf>
    <xf numFmtId="0" fontId="41" fillId="0" borderId="16" xfId="33" applyBorder="1" applyAlignment="1">
      <alignment horizontal="right"/>
    </xf>
    <xf numFmtId="0" fontId="7" fillId="0" borderId="1" xfId="33" applyFont="1" applyBorder="1" applyAlignment="1">
      <alignment horizontal="center" vertical="center"/>
    </xf>
    <xf numFmtId="0" fontId="7" fillId="0" borderId="1" xfId="33" applyFont="1" applyFill="1" applyBorder="1" applyAlignment="1">
      <alignment horizontal="center" vertical="center" wrapText="1"/>
    </xf>
    <xf numFmtId="0" fontId="7" fillId="0" borderId="1" xfId="33" applyNumberFormat="1" applyFont="1" applyFill="1" applyBorder="1" applyAlignment="1">
      <alignment horizontal="center" vertical="center" wrapText="1"/>
    </xf>
    <xf numFmtId="0" fontId="7" fillId="0" borderId="0" xfId="45" applyNumberFormat="1" applyFont="1" applyFill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1" fillId="0" borderId="16" xfId="45" applyNumberFormat="1" applyFont="1" applyFill="1" applyBorder="1" applyAlignment="1" applyProtection="1">
      <alignment horizontal="center" vertical="center"/>
    </xf>
    <xf numFmtId="0" fontId="7" fillId="2" borderId="1" xfId="45" applyFont="1" applyFill="1" applyBorder="1" applyAlignment="1">
      <alignment horizontal="center" vertical="center" wrapText="1"/>
    </xf>
    <xf numFmtId="0" fontId="7" fillId="2" borderId="1" xfId="45" applyNumberFormat="1" applyFont="1" applyFill="1" applyBorder="1" applyAlignment="1" applyProtection="1">
      <alignment horizontal="center" vertical="center" wrapText="1"/>
    </xf>
    <xf numFmtId="0" fontId="7" fillId="2" borderId="17" xfId="45" applyNumberFormat="1" applyFont="1" applyFill="1" applyBorder="1" applyAlignment="1" applyProtection="1">
      <alignment horizontal="center" vertical="center" wrapText="1"/>
    </xf>
    <xf numFmtId="0" fontId="7" fillId="2" borderId="18" xfId="45" applyNumberFormat="1" applyFont="1" applyFill="1" applyBorder="1" applyAlignment="1" applyProtection="1">
      <alignment horizontal="center" vertical="center" wrapText="1"/>
    </xf>
    <xf numFmtId="0" fontId="7" fillId="2" borderId="14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7" fillId="0" borderId="1" xfId="33" applyFont="1" applyBorder="1" applyAlignment="1">
      <alignment horizontal="center" vertical="center" wrapText="1"/>
    </xf>
    <xf numFmtId="0" fontId="2" fillId="0" borderId="0" xfId="51" applyNumberFormat="1" applyFont="1" applyFill="1" applyAlignment="1" applyProtection="1">
      <alignment horizontal="center" vertical="center"/>
    </xf>
    <xf numFmtId="0" fontId="7" fillId="0" borderId="16" xfId="51" applyNumberFormat="1" applyFont="1" applyFill="1" applyBorder="1" applyAlignment="1" applyProtection="1">
      <alignment horizontal="right" vertical="center"/>
    </xf>
    <xf numFmtId="0" fontId="7" fillId="2" borderId="17" xfId="51" applyFont="1" applyFill="1" applyBorder="1" applyAlignment="1">
      <alignment horizontal="center" vertical="center" wrapText="1"/>
    </xf>
    <xf numFmtId="0" fontId="7" fillId="2" borderId="20" xfId="51" applyFont="1" applyFill="1" applyBorder="1" applyAlignment="1">
      <alignment horizontal="center" vertical="center" wrapText="1"/>
    </xf>
    <xf numFmtId="0" fontId="7" fillId="2" borderId="1" xfId="51" applyNumberFormat="1" applyFont="1" applyFill="1" applyBorder="1" applyAlignment="1" applyProtection="1">
      <alignment horizontal="center" vertical="center" wrapText="1"/>
    </xf>
    <xf numFmtId="0" fontId="7" fillId="2" borderId="9" xfId="51" applyNumberFormat="1" applyFont="1" applyFill="1" applyBorder="1" applyAlignment="1" applyProtection="1">
      <alignment horizontal="center" vertical="center" wrapText="1"/>
    </xf>
    <xf numFmtId="0" fontId="7" fillId="2" borderId="8" xfId="51" applyNumberFormat="1" applyFont="1" applyFill="1" applyBorder="1" applyAlignment="1" applyProtection="1">
      <alignment horizontal="center" vertical="center" wrapText="1"/>
    </xf>
    <xf numFmtId="0" fontId="7" fillId="2" borderId="1" xfId="51" applyNumberFormat="1" applyFont="1" applyFill="1" applyBorder="1" applyAlignment="1" applyProtection="1">
      <alignment horizontal="center" vertical="center"/>
    </xf>
    <xf numFmtId="0" fontId="41" fillId="0" borderId="16" xfId="33" applyBorder="1" applyAlignment="1">
      <alignment horizontal="center"/>
    </xf>
    <xf numFmtId="0" fontId="1" fillId="0" borderId="22" xfId="33" applyNumberFormat="1" applyFont="1" applyFill="1" applyBorder="1" applyAlignment="1" applyProtection="1">
      <alignment horizontal="left"/>
    </xf>
    <xf numFmtId="0" fontId="2" fillId="0" borderId="0" xfId="49" applyNumberFormat="1" applyFont="1" applyFill="1" applyAlignment="1" applyProtection="1">
      <alignment horizontal="center" vertical="center"/>
    </xf>
    <xf numFmtId="0" fontId="7" fillId="2" borderId="1" xfId="49" applyNumberFormat="1" applyFont="1" applyFill="1" applyBorder="1" applyAlignment="1" applyProtection="1">
      <alignment horizontal="center" vertical="center" wrapText="1"/>
    </xf>
    <xf numFmtId="0" fontId="7" fillId="2" borderId="17" xfId="49" applyNumberFormat="1" applyFont="1" applyFill="1" applyBorder="1" applyAlignment="1" applyProtection="1">
      <alignment horizontal="center" vertical="center" wrapText="1"/>
    </xf>
    <xf numFmtId="0" fontId="7" fillId="2" borderId="18" xfId="49" applyNumberFormat="1" applyFont="1" applyFill="1" applyBorder="1" applyAlignment="1" applyProtection="1">
      <alignment horizontal="center" vertical="center" wrapText="1"/>
    </xf>
    <xf numFmtId="0" fontId="7" fillId="2" borderId="14" xfId="49" applyNumberFormat="1" applyFont="1" applyFill="1" applyBorder="1" applyAlignment="1" applyProtection="1">
      <alignment horizontal="center" vertical="center" wrapText="1"/>
    </xf>
    <xf numFmtId="0" fontId="2" fillId="0" borderId="0" xfId="20" applyNumberFormat="1" applyFont="1" applyFill="1" applyAlignment="1" applyProtection="1">
      <alignment horizontal="center" vertical="center" wrapText="1"/>
    </xf>
    <xf numFmtId="0" fontId="7" fillId="0" borderId="16" xfId="20" applyNumberFormat="1" applyFont="1" applyFill="1" applyBorder="1" applyAlignment="1" applyProtection="1">
      <alignment horizontal="right" vertical="center" wrapText="1"/>
    </xf>
    <xf numFmtId="0" fontId="7" fillId="2" borderId="1" xfId="20" applyFont="1" applyFill="1" applyBorder="1" applyAlignment="1">
      <alignment horizontal="center" vertical="center" wrapText="1"/>
    </xf>
    <xf numFmtId="0" fontId="7" fillId="2" borderId="7" xfId="20" applyNumberFormat="1" applyFont="1" applyFill="1" applyBorder="1" applyAlignment="1" applyProtection="1">
      <alignment horizontal="center" vertical="center"/>
    </xf>
    <xf numFmtId="0" fontId="7" fillId="2" borderId="8" xfId="20" applyNumberFormat="1" applyFont="1" applyFill="1" applyBorder="1" applyAlignment="1" applyProtection="1">
      <alignment horizontal="center" vertical="center"/>
    </xf>
    <xf numFmtId="0" fontId="7" fillId="2" borderId="9" xfId="20" applyNumberFormat="1" applyFont="1" applyFill="1" applyBorder="1" applyAlignment="1" applyProtection="1">
      <alignment horizontal="center" vertical="center"/>
    </xf>
    <xf numFmtId="0" fontId="7" fillId="2" borderId="1" xfId="20" applyNumberFormat="1" applyFont="1" applyFill="1" applyBorder="1" applyAlignment="1" applyProtection="1">
      <alignment horizontal="center" vertical="center"/>
    </xf>
    <xf numFmtId="0" fontId="7" fillId="2" borderId="1" xfId="20" applyNumberFormat="1" applyFont="1" applyFill="1" applyBorder="1" applyAlignment="1" applyProtection="1">
      <alignment horizontal="center" vertical="center" wrapText="1"/>
    </xf>
    <xf numFmtId="0" fontId="7" fillId="0" borderId="0" xfId="37" applyNumberFormat="1" applyFont="1" applyFill="1" applyAlignment="1" applyProtection="1">
      <alignment horizontal="right" vertical="center" wrapText="1"/>
    </xf>
    <xf numFmtId="0" fontId="2" fillId="0" borderId="0" xfId="37" applyNumberFormat="1" applyFont="1" applyFill="1" applyAlignment="1" applyProtection="1">
      <alignment horizontal="center" vertical="center"/>
    </xf>
    <xf numFmtId="0" fontId="7" fillId="0" borderId="16" xfId="37" applyNumberFormat="1" applyFont="1" applyFill="1" applyBorder="1" applyAlignment="1" applyProtection="1">
      <alignment horizontal="right" vertical="center" wrapText="1"/>
    </xf>
    <xf numFmtId="0" fontId="7" fillId="2" borderId="1" xfId="37" applyFont="1" applyFill="1" applyBorder="1" applyAlignment="1">
      <alignment horizontal="center" vertical="center" wrapText="1"/>
    </xf>
    <xf numFmtId="0" fontId="7" fillId="2" borderId="1" xfId="37" applyNumberFormat="1" applyFont="1" applyFill="1" applyBorder="1" applyAlignment="1" applyProtection="1">
      <alignment horizontal="center" vertical="center" wrapText="1"/>
    </xf>
    <xf numFmtId="0" fontId="7" fillId="2" borderId="17" xfId="37" applyNumberFormat="1" applyFont="1" applyFill="1" applyBorder="1" applyAlignment="1" applyProtection="1">
      <alignment horizontal="center" vertical="center" wrapText="1"/>
    </xf>
    <xf numFmtId="0" fontId="7" fillId="2" borderId="18" xfId="37" applyNumberFormat="1" applyFont="1" applyFill="1" applyBorder="1" applyAlignment="1" applyProtection="1">
      <alignment horizontal="center" vertical="center" wrapText="1"/>
    </xf>
    <xf numFmtId="0" fontId="7" fillId="2" borderId="14" xfId="37" applyNumberFormat="1" applyFont="1" applyFill="1" applyBorder="1" applyAlignment="1" applyProtection="1">
      <alignment horizontal="center" vertical="center" wrapText="1"/>
    </xf>
    <xf numFmtId="0" fontId="2" fillId="0" borderId="0" xfId="2" applyNumberFormat="1" applyFont="1" applyFill="1" applyAlignment="1" applyProtection="1">
      <alignment horizontal="center" vertical="center"/>
    </xf>
    <xf numFmtId="0" fontId="7" fillId="0" borderId="16" xfId="2" applyNumberFormat="1" applyFont="1" applyFill="1" applyBorder="1" applyAlignment="1" applyProtection="1">
      <alignment horizontal="right" vertical="center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NumberFormat="1" applyFont="1" applyFill="1" applyBorder="1" applyAlignment="1" applyProtection="1">
      <alignment horizontal="center" vertical="center" wrapText="1"/>
    </xf>
    <xf numFmtId="0" fontId="7" fillId="2" borderId="1" xfId="2" applyNumberFormat="1" applyFont="1" applyFill="1" applyBorder="1" applyAlignment="1" applyProtection="1">
      <alignment horizontal="center" vertical="center"/>
    </xf>
    <xf numFmtId="0" fontId="2" fillId="0" borderId="0" xfId="53" applyNumberFormat="1" applyFont="1" applyFill="1" applyAlignment="1" applyProtection="1">
      <alignment horizontal="center" vertical="center" wrapText="1"/>
    </xf>
    <xf numFmtId="0" fontId="7" fillId="2" borderId="1" xfId="53" applyNumberFormat="1" applyFont="1" applyFill="1" applyBorder="1" applyAlignment="1" applyProtection="1">
      <alignment horizontal="center" vertical="center" wrapText="1"/>
    </xf>
    <xf numFmtId="0" fontId="7" fillId="2" borderId="1" xfId="53" applyFont="1" applyFill="1" applyBorder="1" applyAlignment="1">
      <alignment horizontal="center" vertical="center" wrapText="1"/>
    </xf>
    <xf numFmtId="49" fontId="7" fillId="2" borderId="1" xfId="53" applyNumberFormat="1" applyFont="1" applyFill="1" applyBorder="1" applyAlignment="1" applyProtection="1">
      <alignment horizontal="center" vertical="center" wrapText="1"/>
    </xf>
    <xf numFmtId="0" fontId="7" fillId="2" borderId="7" xfId="53" applyFont="1" applyFill="1" applyBorder="1" applyAlignment="1">
      <alignment horizontal="center" vertical="center" wrapText="1"/>
    </xf>
    <xf numFmtId="0" fontId="7" fillId="2" borderId="9" xfId="53" applyFont="1" applyFill="1" applyBorder="1" applyAlignment="1">
      <alignment horizontal="center" vertical="center" wrapText="1"/>
    </xf>
    <xf numFmtId="0" fontId="7" fillId="2" borderId="13" xfId="53" applyFont="1" applyFill="1" applyBorder="1" applyAlignment="1">
      <alignment horizontal="center" vertical="center" wrapText="1"/>
    </xf>
    <xf numFmtId="0" fontId="7" fillId="2" borderId="7" xfId="53" applyNumberFormat="1" applyFont="1" applyFill="1" applyBorder="1" applyAlignment="1" applyProtection="1">
      <alignment horizontal="center" vertical="center" wrapText="1"/>
    </xf>
    <xf numFmtId="0" fontId="7" fillId="2" borderId="1" xfId="53" applyNumberFormat="1" applyFont="1" applyFill="1" applyBorder="1" applyAlignment="1" applyProtection="1">
      <alignment horizontal="center" vertical="center"/>
    </xf>
    <xf numFmtId="0" fontId="2" fillId="0" borderId="0" xfId="47" applyNumberFormat="1" applyFont="1" applyFill="1" applyAlignment="1" applyProtection="1">
      <alignment horizontal="center" vertical="center"/>
    </xf>
    <xf numFmtId="0" fontId="7" fillId="0" borderId="16" xfId="47" applyNumberFormat="1" applyFont="1" applyFill="1" applyBorder="1" applyAlignment="1" applyProtection="1">
      <alignment horizontal="right" vertical="center"/>
    </xf>
    <xf numFmtId="0" fontId="7" fillId="2" borderId="7" xfId="47" applyNumberFormat="1" applyFont="1" applyFill="1" applyBorder="1" applyAlignment="1" applyProtection="1">
      <alignment horizontal="center" vertical="center"/>
    </xf>
    <xf numFmtId="0" fontId="7" fillId="2" borderId="8" xfId="47" applyNumberFormat="1" applyFont="1" applyFill="1" applyBorder="1" applyAlignment="1" applyProtection="1">
      <alignment horizontal="center" vertical="center"/>
    </xf>
    <xf numFmtId="0" fontId="7" fillId="2" borderId="9" xfId="47" applyNumberFormat="1" applyFont="1" applyFill="1" applyBorder="1" applyAlignment="1" applyProtection="1">
      <alignment horizontal="center" vertical="center"/>
    </xf>
    <xf numFmtId="0" fontId="7" fillId="2" borderId="7" xfId="47" applyNumberFormat="1" applyFont="1" applyFill="1" applyBorder="1" applyAlignment="1" applyProtection="1">
      <alignment horizontal="center" vertical="center" wrapText="1"/>
    </xf>
    <xf numFmtId="0" fontId="7" fillId="2" borderId="1" xfId="47" applyNumberFormat="1" applyFont="1" applyFill="1" applyBorder="1" applyAlignment="1" applyProtection="1">
      <alignment horizontal="center" vertical="center" wrapText="1"/>
    </xf>
    <xf numFmtId="0" fontId="7" fillId="2" borderId="16" xfId="47" applyNumberFormat="1" applyFont="1" applyFill="1" applyBorder="1" applyAlignment="1" applyProtection="1">
      <alignment horizontal="center" vertical="center" wrapText="1"/>
    </xf>
    <xf numFmtId="0" fontId="7" fillId="2" borderId="8" xfId="47" applyNumberFormat="1" applyFont="1" applyFill="1" applyBorder="1" applyAlignment="1" applyProtection="1">
      <alignment horizontal="center" vertical="center" wrapText="1"/>
    </xf>
    <xf numFmtId="0" fontId="1" fillId="2" borderId="19" xfId="47" applyFont="1" applyFill="1" applyBorder="1" applyAlignment="1">
      <alignment horizontal="center" vertical="center" wrapText="1"/>
    </xf>
    <xf numFmtId="0" fontId="1" fillId="2" borderId="21" xfId="47" applyFont="1" applyFill="1" applyBorder="1" applyAlignment="1" applyProtection="1">
      <alignment horizontal="center" vertical="center" wrapText="1"/>
      <protection locked="0"/>
    </xf>
    <xf numFmtId="0" fontId="1" fillId="2" borderId="15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7" fillId="0" borderId="16" xfId="33" applyFont="1" applyBorder="1" applyAlignment="1">
      <alignment horizontal="center" vertical="center"/>
    </xf>
    <xf numFmtId="0" fontId="2" fillId="0" borderId="0" xfId="43" applyNumberFormat="1" applyFont="1" applyFill="1" applyAlignment="1" applyProtection="1">
      <alignment horizontal="center" vertical="center"/>
    </xf>
    <xf numFmtId="0" fontId="7" fillId="0" borderId="16" xfId="43" applyNumberFormat="1" applyFont="1" applyFill="1" applyBorder="1" applyAlignment="1" applyProtection="1">
      <alignment horizontal="right" vertical="center"/>
    </xf>
    <xf numFmtId="0" fontId="7" fillId="2" borderId="1" xfId="43" applyNumberFormat="1" applyFont="1" applyFill="1" applyBorder="1" applyAlignment="1" applyProtection="1">
      <alignment horizontal="center" vertical="center" wrapText="1"/>
    </xf>
    <xf numFmtId="0" fontId="7" fillId="2" borderId="7" xfId="43" applyNumberFormat="1" applyFont="1" applyFill="1" applyBorder="1" applyAlignment="1" applyProtection="1">
      <alignment horizontal="center" vertical="center" wrapText="1"/>
    </xf>
    <xf numFmtId="0" fontId="7" fillId="2" borderId="8" xfId="43" applyNumberFormat="1" applyFont="1" applyFill="1" applyBorder="1" applyAlignment="1" applyProtection="1">
      <alignment horizontal="center" vertical="center" wrapText="1"/>
    </xf>
    <xf numFmtId="0" fontId="7" fillId="2" borderId="9" xfId="43" applyNumberFormat="1" applyFont="1" applyFill="1" applyBorder="1" applyAlignment="1" applyProtection="1">
      <alignment horizontal="center" vertical="center" wrapText="1"/>
    </xf>
    <xf numFmtId="0" fontId="7" fillId="2" borderId="13" xfId="43" applyNumberFormat="1" applyFont="1" applyFill="1" applyBorder="1" applyAlignment="1" applyProtection="1">
      <alignment horizontal="center" vertical="center" wrapText="1"/>
    </xf>
    <xf numFmtId="0" fontId="7" fillId="2" borderId="14" xfId="43" applyNumberFormat="1" applyFont="1" applyFill="1" applyBorder="1" applyAlignment="1" applyProtection="1">
      <alignment horizontal="center" vertical="center" wrapText="1"/>
    </xf>
    <xf numFmtId="0" fontId="7" fillId="2" borderId="16" xfId="43" applyNumberFormat="1" applyFont="1" applyFill="1" applyBorder="1" applyAlignment="1" applyProtection="1">
      <alignment horizontal="center" vertical="center" wrapText="1"/>
    </xf>
    <xf numFmtId="0" fontId="1" fillId="2" borderId="9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17" fillId="0" borderId="0" xfId="41" applyNumberFormat="1" applyFont="1" applyFill="1" applyAlignment="1" applyProtection="1">
      <alignment horizontal="center" vertical="center" wrapText="1"/>
    </xf>
    <xf numFmtId="0" fontId="7" fillId="2" borderId="1" xfId="41" applyNumberFormat="1" applyFont="1" applyFill="1" applyBorder="1" applyAlignment="1" applyProtection="1">
      <alignment horizontal="center" vertical="center"/>
    </xf>
    <xf numFmtId="0" fontId="7" fillId="2" borderId="1" xfId="41" applyNumberFormat="1" applyFont="1" applyFill="1" applyBorder="1" applyAlignment="1" applyProtection="1">
      <alignment horizontal="center" vertical="center" wrapText="1"/>
    </xf>
    <xf numFmtId="0" fontId="7" fillId="0" borderId="1" xfId="41" applyNumberFormat="1" applyFont="1" applyFill="1" applyBorder="1" applyAlignment="1" applyProtection="1">
      <alignment horizontal="center" vertical="center" wrapText="1"/>
    </xf>
    <xf numFmtId="0" fontId="2" fillId="0" borderId="0" xfId="39" applyNumberFormat="1" applyFont="1" applyFill="1" applyAlignment="1" applyProtection="1">
      <alignment horizontal="center" vertical="center"/>
    </xf>
    <xf numFmtId="0" fontId="1" fillId="0" borderId="1" xfId="39" applyNumberFormat="1" applyFont="1" applyFill="1" applyBorder="1" applyAlignment="1" applyProtection="1">
      <alignment horizontal="center" vertical="center" wrapText="1"/>
    </xf>
    <xf numFmtId="0" fontId="1" fillId="0" borderId="17" xfId="39" applyNumberFormat="1" applyFont="1" applyFill="1" applyBorder="1" applyAlignment="1" applyProtection="1">
      <alignment horizontal="center" vertical="center" wrapText="1"/>
    </xf>
    <xf numFmtId="0" fontId="1" fillId="0" borderId="7" xfId="39" applyNumberFormat="1" applyFont="1" applyFill="1" applyBorder="1" applyAlignment="1" applyProtection="1">
      <alignment horizontal="center" vertical="center" wrapText="1"/>
    </xf>
    <xf numFmtId="0" fontId="7" fillId="2" borderId="13" xfId="39" applyNumberFormat="1" applyFont="1" applyFill="1" applyBorder="1" applyAlignment="1" applyProtection="1">
      <alignment horizontal="center" vertical="center" wrapText="1"/>
    </xf>
    <xf numFmtId="0" fontId="7" fillId="2" borderId="7" xfId="39" applyNumberFormat="1" applyFont="1" applyFill="1" applyBorder="1" applyAlignment="1" applyProtection="1">
      <alignment horizontal="center" vertical="center" wrapText="1"/>
    </xf>
    <xf numFmtId="0" fontId="7" fillId="2" borderId="14" xfId="39" applyNumberFormat="1" applyFont="1" applyFill="1" applyBorder="1" applyAlignment="1" applyProtection="1">
      <alignment horizontal="center" vertical="center" wrapText="1"/>
    </xf>
    <xf numFmtId="0" fontId="7" fillId="2" borderId="1" xfId="39" applyNumberFormat="1" applyFont="1" applyFill="1" applyBorder="1" applyAlignment="1" applyProtection="1">
      <alignment horizontal="center" vertical="center" wrapText="1"/>
    </xf>
    <xf numFmtId="0" fontId="7" fillId="2" borderId="15" xfId="39" applyNumberFormat="1" applyFont="1" applyFill="1" applyBorder="1" applyAlignment="1" applyProtection="1">
      <alignment horizontal="center" vertical="center" wrapText="1"/>
    </xf>
    <xf numFmtId="0" fontId="7" fillId="2" borderId="9" xfId="39" applyNumberFormat="1" applyFont="1" applyFill="1" applyBorder="1" applyAlignment="1" applyProtection="1">
      <alignment horizontal="center" vertical="center" wrapText="1"/>
    </xf>
    <xf numFmtId="0" fontId="7" fillId="2" borderId="16" xfId="39" applyNumberFormat="1" applyFont="1" applyFill="1" applyBorder="1" applyAlignment="1" applyProtection="1">
      <alignment horizontal="center" vertical="center" wrapText="1"/>
    </xf>
    <xf numFmtId="0" fontId="7" fillId="2" borderId="8" xfId="39" applyNumberFormat="1" applyFont="1" applyFill="1" applyBorder="1" applyAlignment="1" applyProtection="1">
      <alignment horizontal="center" vertical="center" wrapText="1"/>
    </xf>
    <xf numFmtId="0" fontId="0" fillId="0" borderId="0" xfId="34" applyFont="1" applyFill="1" applyAlignment="1">
      <alignment horizontal="right"/>
    </xf>
    <xf numFmtId="0" fontId="10" fillId="0" borderId="0" xfId="34" applyFont="1" applyFill="1" applyBorder="1" applyAlignment="1">
      <alignment horizontal="center" vertical="center"/>
    </xf>
    <xf numFmtId="0" fontId="11" fillId="0" borderId="0" xfId="34" applyFont="1" applyFill="1" applyBorder="1" applyAlignment="1">
      <alignment horizontal="center" vertical="center"/>
    </xf>
    <xf numFmtId="0" fontId="12" fillId="0" borderId="0" xfId="34" applyFont="1" applyFill="1" applyBorder="1" applyAlignment="1">
      <alignment horizontal="center" vertical="center"/>
    </xf>
    <xf numFmtId="0" fontId="13" fillId="0" borderId="0" xfId="34" applyFont="1" applyFill="1" applyBorder="1" applyAlignment="1">
      <alignment horizontal="left" vertical="center" wrapText="1"/>
    </xf>
    <xf numFmtId="0" fontId="13" fillId="0" borderId="3" xfId="34" applyFont="1" applyFill="1" applyBorder="1" applyAlignment="1">
      <alignment horizontal="center" vertical="center" wrapText="1"/>
    </xf>
    <xf numFmtId="0" fontId="4" fillId="0" borderId="3" xfId="34" applyFont="1" applyFill="1" applyBorder="1" applyAlignment="1">
      <alignment horizontal="center" vertical="center" wrapText="1"/>
    </xf>
    <xf numFmtId="0" fontId="4" fillId="0" borderId="4" xfId="34" applyFont="1" applyFill="1" applyBorder="1" applyAlignment="1">
      <alignment horizontal="center" vertical="center" wrapText="1"/>
    </xf>
    <xf numFmtId="0" fontId="13" fillId="0" borderId="1" xfId="34" applyFont="1" applyFill="1" applyBorder="1" applyAlignment="1">
      <alignment horizontal="center" vertical="center" wrapText="1"/>
    </xf>
    <xf numFmtId="0" fontId="13" fillId="0" borderId="6" xfId="34" applyFont="1" applyFill="1" applyBorder="1" applyAlignment="1">
      <alignment horizontal="center" vertical="center" wrapText="1"/>
    </xf>
    <xf numFmtId="0" fontId="4" fillId="0" borderId="1" xfId="34" applyFont="1" applyFill="1" applyBorder="1" applyAlignment="1">
      <alignment horizontal="left" vertical="center" wrapText="1"/>
    </xf>
    <xf numFmtId="0" fontId="4" fillId="0" borderId="6" xfId="34" applyFont="1" applyFill="1" applyBorder="1" applyAlignment="1">
      <alignment horizontal="left" vertical="center" wrapText="1"/>
    </xf>
    <xf numFmtId="0" fontId="15" fillId="0" borderId="1" xfId="34" applyFont="1" applyFill="1" applyBorder="1" applyAlignment="1">
      <alignment horizontal="center" vertical="center" wrapText="1"/>
    </xf>
    <xf numFmtId="0" fontId="15" fillId="0" borderId="6" xfId="34" applyFont="1" applyFill="1" applyBorder="1" applyAlignment="1">
      <alignment horizontal="center" vertical="center" wrapText="1"/>
    </xf>
    <xf numFmtId="0" fontId="4" fillId="0" borderId="1" xfId="34" applyFont="1" applyFill="1" applyBorder="1" applyAlignment="1">
      <alignment horizontal="center" vertical="center" wrapText="1"/>
    </xf>
    <xf numFmtId="0" fontId="4" fillId="0" borderId="1" xfId="34" applyFont="1" applyFill="1" applyBorder="1" applyAlignment="1">
      <alignment horizontal="center" vertical="center"/>
    </xf>
    <xf numFmtId="0" fontId="4" fillId="0" borderId="6" xfId="34" applyFont="1" applyFill="1" applyBorder="1" applyAlignment="1">
      <alignment horizontal="center" vertical="center" wrapText="1"/>
    </xf>
    <xf numFmtId="0" fontId="13" fillId="0" borderId="7" xfId="34" applyFont="1" applyFill="1" applyBorder="1" applyAlignment="1">
      <alignment horizontal="left" vertical="center" wrapText="1"/>
    </xf>
    <xf numFmtId="0" fontId="4" fillId="0" borderId="8" xfId="34" applyFont="1" applyFill="1" applyBorder="1" applyAlignment="1">
      <alignment horizontal="left" vertical="center" wrapText="1"/>
    </xf>
    <xf numFmtId="0" fontId="4" fillId="0" borderId="9" xfId="34" applyFont="1" applyFill="1" applyBorder="1" applyAlignment="1">
      <alignment horizontal="left" vertical="center" wrapText="1"/>
    </xf>
    <xf numFmtId="0" fontId="13" fillId="0" borderId="1" xfId="34" applyFont="1" applyFill="1" applyBorder="1" applyAlignment="1">
      <alignment horizontal="center" wrapText="1"/>
    </xf>
    <xf numFmtId="0" fontId="13" fillId="0" borderId="6" xfId="34" applyFont="1" applyFill="1" applyBorder="1" applyAlignment="1">
      <alignment horizontal="center" wrapText="1"/>
    </xf>
    <xf numFmtId="0" fontId="13" fillId="0" borderId="11" xfId="34" applyFont="1" applyFill="1" applyBorder="1" applyAlignment="1">
      <alignment horizontal="center" wrapText="1"/>
    </xf>
    <xf numFmtId="0" fontId="13" fillId="0" borderId="12" xfId="34" applyFont="1" applyFill="1" applyBorder="1" applyAlignment="1">
      <alignment horizontal="center" wrapText="1"/>
    </xf>
    <xf numFmtId="0" fontId="16" fillId="0" borderId="0" xfId="34" applyFont="1" applyFill="1" applyBorder="1" applyAlignment="1">
      <alignment horizontal="left" vertical="center"/>
    </xf>
    <xf numFmtId="0" fontId="14" fillId="0" borderId="2" xfId="34" applyNumberFormat="1" applyFont="1" applyFill="1" applyBorder="1" applyAlignment="1">
      <alignment horizontal="center" vertical="center" textRotation="255" wrapText="1"/>
    </xf>
    <xf numFmtId="0" fontId="14" fillId="0" borderId="5" xfId="34" applyNumberFormat="1" applyFont="1" applyFill="1" applyBorder="1" applyAlignment="1">
      <alignment horizontal="center" vertical="center" textRotation="255" wrapText="1"/>
    </xf>
    <xf numFmtId="0" fontId="8" fillId="0" borderId="0" xfId="34" applyFont="1" applyFill="1" applyAlignment="1">
      <alignment horizontal="right"/>
    </xf>
    <xf numFmtId="0" fontId="2" fillId="0" borderId="0" xfId="34" applyFont="1" applyFill="1" applyBorder="1" applyAlignment="1">
      <alignment horizontal="center" vertical="center"/>
    </xf>
    <xf numFmtId="0" fontId="3" fillId="0" borderId="0" xfId="34" applyFont="1" applyFill="1" applyBorder="1" applyAlignment="1">
      <alignment horizontal="center" vertical="center"/>
    </xf>
    <xf numFmtId="0" fontId="4" fillId="0" borderId="0" xfId="34" applyFont="1" applyFill="1" applyBorder="1" applyAlignment="1">
      <alignment horizontal="left" vertical="center" wrapText="1"/>
    </xf>
    <xf numFmtId="0" fontId="4" fillId="0" borderId="0" xfId="34" applyFont="1" applyFill="1" applyBorder="1" applyAlignment="1">
      <alignment horizontal="center" vertical="center" wrapText="1"/>
    </xf>
    <xf numFmtId="0" fontId="5" fillId="0" borderId="1" xfId="34" applyFont="1" applyFill="1" applyBorder="1" applyAlignment="1">
      <alignment horizontal="center" vertical="center" wrapText="1"/>
    </xf>
    <xf numFmtId="0" fontId="6" fillId="0" borderId="1" xfId="34" applyFont="1" applyFill="1" applyBorder="1" applyAlignment="1">
      <alignment vertical="top" wrapText="1"/>
    </xf>
    <xf numFmtId="0" fontId="6" fillId="0" borderId="1" xfId="34" applyFont="1" applyFill="1" applyBorder="1" applyAlignment="1">
      <alignment horizontal="center" vertical="top" wrapText="1"/>
    </xf>
    <xf numFmtId="0" fontId="7" fillId="0" borderId="1" xfId="34" applyFont="1" applyFill="1" applyBorder="1" applyAlignment="1">
      <alignment horizontal="center" vertical="center"/>
    </xf>
    <xf numFmtId="9" fontId="7" fillId="0" borderId="1" xfId="34" applyNumberFormat="1" applyFont="1" applyFill="1" applyBorder="1" applyAlignment="1">
      <alignment horizontal="center" vertical="center"/>
    </xf>
    <xf numFmtId="0" fontId="4" fillId="0" borderId="1" xfId="34" applyFont="1" applyFill="1" applyBorder="1" applyAlignment="1">
      <alignment horizontal="center" wrapText="1"/>
    </xf>
    <xf numFmtId="0" fontId="4" fillId="0" borderId="1" xfId="34" applyFont="1" applyFill="1" applyBorder="1" applyAlignment="1">
      <alignment horizontal="center"/>
    </xf>
    <xf numFmtId="0" fontId="4" fillId="0" borderId="0" xfId="34" applyFont="1" applyFill="1" applyAlignment="1">
      <alignment horizontal="left" vertical="center"/>
    </xf>
    <xf numFmtId="0" fontId="5" fillId="0" borderId="1" xfId="34" applyNumberFormat="1" applyFont="1" applyFill="1" applyBorder="1" applyAlignment="1">
      <alignment horizontal="center" vertical="center" wrapText="1"/>
    </xf>
    <xf numFmtId="0" fontId="43" fillId="0" borderId="0" xfId="39" applyNumberFormat="1" applyFont="1" applyFill="1" applyAlignment="1" applyProtection="1">
      <alignment horizontal="center" vertical="center"/>
    </xf>
    <xf numFmtId="0" fontId="42" fillId="0" borderId="1" xfId="39" applyNumberFormat="1" applyFont="1" applyFill="1" applyBorder="1" applyAlignment="1" applyProtection="1">
      <alignment horizontal="center" vertical="center" wrapText="1"/>
    </xf>
    <xf numFmtId="0" fontId="42" fillId="0" borderId="19" xfId="39" applyNumberFormat="1" applyFont="1" applyFill="1" applyBorder="1" applyAlignment="1" applyProtection="1">
      <alignment horizontal="center" vertical="center" wrapText="1"/>
    </xf>
  </cellXfs>
  <cellStyles count="77">
    <cellStyle name="20% - 强调文字颜色 1 2" xfId="1"/>
    <cellStyle name="20% - 强调文字颜色 2 2" xfId="13"/>
    <cellStyle name="20% - 强调文字颜色 3 2" xfId="14"/>
    <cellStyle name="20% - 强调文字颜色 4 2" xfId="16"/>
    <cellStyle name="20% - 强调文字颜色 5 2" xfId="17"/>
    <cellStyle name="20% - 强调文字颜色 6 2" xfId="18"/>
    <cellStyle name="40% - 强调文字颜色 1 2" xfId="6"/>
    <cellStyle name="40% - 强调文字颜色 2 2" xfId="7"/>
    <cellStyle name="40% - 强调文字颜色 3 2" xfId="19"/>
    <cellStyle name="40% - 强调文字颜色 4 2" xfId="5"/>
    <cellStyle name="40% - 强调文字颜色 5 2" xfId="8"/>
    <cellStyle name="40% - 强调文字颜色 6 2" xfId="12"/>
    <cellStyle name="60% - 强调文字颜色 1 2" xfId="21"/>
    <cellStyle name="60% - 强调文字颜色 2 2" xfId="22"/>
    <cellStyle name="60% - 强调文字颜色 3 2" xfId="23"/>
    <cellStyle name="60% - 强调文字颜色 4 2" xfId="9"/>
    <cellStyle name="60% - 强调文字颜色 5 2" xfId="24"/>
    <cellStyle name="60% - 强调文字颜色 6 2" xfId="25"/>
    <cellStyle name="标题 1 2" xfId="26"/>
    <cellStyle name="标题 2 2" xfId="27"/>
    <cellStyle name="标题 3 2" xfId="28"/>
    <cellStyle name="标题 4 2" xfId="29"/>
    <cellStyle name="标题 5" xfId="30"/>
    <cellStyle name="差 2" xfId="31"/>
    <cellStyle name="常规" xfId="0" builtinId="0"/>
    <cellStyle name="常规 2" xfId="33"/>
    <cellStyle name="常规 3" xfId="15"/>
    <cellStyle name="常规 4" xfId="34"/>
    <cellStyle name="常规_01024199FB0E4AA990B5AE7002822FBB" xfId="35"/>
    <cellStyle name="常规_01024199FB0E4AA990B5AE7002822FBB 2" xfId="2"/>
    <cellStyle name="常规_0B6CD2B80CC44853A61EA0F3C70718A7" xfId="36"/>
    <cellStyle name="常规_0B6CD2B80CC44853A61EA0F3C70718A7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20"/>
    <cellStyle name="常规_EA9ADEE351EC4FBE8D6B10FECBD78F3B" xfId="32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部门收支总表 2" xfId="61"/>
    <cellStyle name="常规_工资福利 2" xfId="62"/>
    <cellStyle name="好 2" xfId="63"/>
    <cellStyle name="汇总 2" xfId="64"/>
    <cellStyle name="计算 2" xfId="3"/>
    <cellStyle name="检查单元格 2" xfId="65"/>
    <cellStyle name="解释性文本 2" xfId="66"/>
    <cellStyle name="警告文本 2" xfId="67"/>
    <cellStyle name="链接单元格 2" xfId="68"/>
    <cellStyle name="强调文字颜色 1 2" xfId="69"/>
    <cellStyle name="强调文字颜色 2 2" xfId="70"/>
    <cellStyle name="强调文字颜色 3 2" xfId="71"/>
    <cellStyle name="强调文字颜色 4 2" xfId="72"/>
    <cellStyle name="强调文字颜色 5 2" xfId="73"/>
    <cellStyle name="强调文字颜色 6 2" xfId="74"/>
    <cellStyle name="适中 2" xfId="11"/>
    <cellStyle name="输出 2" xfId="10"/>
    <cellStyle name="输入 2" xfId="75"/>
    <cellStyle name="注释 2" xfId="7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activeCell="B6" sqref="B6"/>
    </sheetView>
  </sheetViews>
  <sheetFormatPr defaultColWidth="9" defaultRowHeight="14.25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199"/>
      <c r="B1" s="200"/>
      <c r="C1" s="200"/>
      <c r="D1" s="200"/>
      <c r="E1" s="200"/>
      <c r="F1" s="23"/>
      <c r="G1" s="23"/>
      <c r="H1" s="305" t="s">
        <v>0</v>
      </c>
    </row>
    <row r="2" spans="1:8" ht="20.25" customHeight="1">
      <c r="A2" s="313" t="s">
        <v>1</v>
      </c>
      <c r="B2" s="313"/>
      <c r="C2" s="313"/>
      <c r="D2" s="313"/>
      <c r="E2" s="313"/>
      <c r="F2" s="313"/>
      <c r="G2" s="313"/>
      <c r="H2" s="313"/>
    </row>
    <row r="3" spans="1:8" ht="16.5" customHeight="1">
      <c r="A3" s="314"/>
      <c r="B3" s="314"/>
      <c r="C3" s="314"/>
      <c r="D3" s="202"/>
      <c r="E3" s="202"/>
      <c r="F3" s="23"/>
      <c r="G3" s="23"/>
      <c r="H3" s="203" t="s">
        <v>2</v>
      </c>
    </row>
    <row r="4" spans="1:8" ht="16.5" customHeight="1">
      <c r="A4" s="204" t="s">
        <v>3</v>
      </c>
      <c r="B4" s="204"/>
      <c r="C4" s="315" t="s">
        <v>4</v>
      </c>
      <c r="D4" s="315"/>
      <c r="E4" s="315"/>
      <c r="F4" s="315"/>
      <c r="G4" s="315"/>
      <c r="H4" s="315"/>
    </row>
    <row r="5" spans="1:8" ht="15" customHeight="1">
      <c r="A5" s="205" t="s">
        <v>5</v>
      </c>
      <c r="B5" s="205" t="s">
        <v>6</v>
      </c>
      <c r="C5" s="206" t="s">
        <v>7</v>
      </c>
      <c r="D5" s="205" t="s">
        <v>6</v>
      </c>
      <c r="E5" s="206" t="s">
        <v>8</v>
      </c>
      <c r="F5" s="205" t="s">
        <v>6</v>
      </c>
      <c r="G5" s="206" t="s">
        <v>9</v>
      </c>
      <c r="H5" s="205" t="s">
        <v>6</v>
      </c>
    </row>
    <row r="6" spans="1:8" s="37" customFormat="1" ht="15" customHeight="1">
      <c r="A6" s="207" t="s">
        <v>10</v>
      </c>
      <c r="B6" s="308">
        <v>2483.06</v>
      </c>
      <c r="C6" s="207" t="s">
        <v>11</v>
      </c>
      <c r="D6" s="208">
        <v>1954.48</v>
      </c>
      <c r="E6" s="207" t="s">
        <v>12</v>
      </c>
      <c r="F6" s="208">
        <f>SUM(F7+F8)</f>
        <v>1952.48</v>
      </c>
      <c r="G6" s="210" t="s">
        <v>13</v>
      </c>
      <c r="H6" s="309">
        <v>1771.48</v>
      </c>
    </row>
    <row r="7" spans="1:8" s="37" customFormat="1" ht="15" customHeight="1">
      <c r="A7" s="207" t="s">
        <v>14</v>
      </c>
      <c r="B7" s="308">
        <v>2483.06</v>
      </c>
      <c r="C7" s="210" t="s">
        <v>15</v>
      </c>
      <c r="D7" s="208">
        <v>0</v>
      </c>
      <c r="E7" s="207" t="s">
        <v>16</v>
      </c>
      <c r="F7" s="208">
        <v>1771.48</v>
      </c>
      <c r="G7" s="210" t="s">
        <v>17</v>
      </c>
      <c r="H7" s="309">
        <v>181</v>
      </c>
    </row>
    <row r="8" spans="1:8" s="37" customFormat="1" ht="15" customHeight="1">
      <c r="A8" s="207" t="s">
        <v>18</v>
      </c>
      <c r="B8" s="310"/>
      <c r="C8" s="207" t="s">
        <v>19</v>
      </c>
      <c r="D8" s="208">
        <v>138</v>
      </c>
      <c r="E8" s="207" t="s">
        <v>20</v>
      </c>
      <c r="F8" s="208">
        <v>181</v>
      </c>
      <c r="G8" s="210" t="s">
        <v>21</v>
      </c>
      <c r="H8" s="309">
        <v>0</v>
      </c>
    </row>
    <row r="9" spans="1:8" s="37" customFormat="1" ht="15" customHeight="1">
      <c r="A9" s="207" t="s">
        <v>22</v>
      </c>
      <c r="B9" s="208">
        <v>6.9</v>
      </c>
      <c r="C9" s="207" t="s">
        <v>23</v>
      </c>
      <c r="D9" s="208">
        <v>0</v>
      </c>
      <c r="E9" s="207" t="s">
        <v>24</v>
      </c>
      <c r="F9" s="208">
        <v>0</v>
      </c>
      <c r="G9" s="210" t="s">
        <v>25</v>
      </c>
      <c r="H9" s="309">
        <v>0</v>
      </c>
    </row>
    <row r="10" spans="1:8" s="37" customFormat="1" ht="15" customHeight="1">
      <c r="A10" s="207" t="s">
        <v>26</v>
      </c>
      <c r="B10" s="208">
        <v>0</v>
      </c>
      <c r="C10" s="207" t="s">
        <v>27</v>
      </c>
      <c r="D10" s="208">
        <v>0</v>
      </c>
      <c r="E10" s="207" t="s">
        <v>28</v>
      </c>
      <c r="F10" s="208">
        <v>1207.48</v>
      </c>
      <c r="G10" s="210" t="s">
        <v>29</v>
      </c>
      <c r="H10" s="309">
        <v>0</v>
      </c>
    </row>
    <row r="11" spans="1:8" s="37" customFormat="1" ht="15" customHeight="1">
      <c r="A11" s="207" t="s">
        <v>30</v>
      </c>
      <c r="B11" s="208">
        <v>0</v>
      </c>
      <c r="C11" s="207" t="s">
        <v>31</v>
      </c>
      <c r="D11" s="208">
        <v>26</v>
      </c>
      <c r="E11" s="311" t="s">
        <v>32</v>
      </c>
      <c r="F11" s="208">
        <v>180</v>
      </c>
      <c r="G11" s="210" t="s">
        <v>33</v>
      </c>
      <c r="H11" s="309">
        <v>0</v>
      </c>
    </row>
    <row r="12" spans="1:8" s="37" customFormat="1" ht="15" customHeight="1">
      <c r="A12" s="207" t="s">
        <v>34</v>
      </c>
      <c r="B12" s="310">
        <v>300</v>
      </c>
      <c r="C12" s="207" t="s">
        <v>35</v>
      </c>
      <c r="D12" s="208">
        <v>13</v>
      </c>
      <c r="E12" s="311" t="s">
        <v>36</v>
      </c>
      <c r="F12" s="208">
        <v>0</v>
      </c>
      <c r="G12" s="210" t="s">
        <v>37</v>
      </c>
      <c r="H12" s="309">
        <v>0</v>
      </c>
    </row>
    <row r="13" spans="1:8" s="37" customFormat="1" ht="15" customHeight="1">
      <c r="A13" s="207" t="s">
        <v>38</v>
      </c>
      <c r="B13" s="208">
        <v>0</v>
      </c>
      <c r="C13" s="207" t="s">
        <v>39</v>
      </c>
      <c r="D13" s="208">
        <v>30</v>
      </c>
      <c r="E13" s="311" t="s">
        <v>40</v>
      </c>
      <c r="F13" s="208">
        <v>0</v>
      </c>
      <c r="G13" s="210" t="s">
        <v>41</v>
      </c>
      <c r="H13" s="309">
        <v>0</v>
      </c>
    </row>
    <row r="14" spans="1:8" s="37" customFormat="1" ht="15" customHeight="1">
      <c r="A14" s="207" t="s">
        <v>42</v>
      </c>
      <c r="B14" s="310">
        <v>500</v>
      </c>
      <c r="C14" s="207" t="s">
        <v>43</v>
      </c>
      <c r="D14" s="208">
        <v>0</v>
      </c>
      <c r="E14" s="311" t="s">
        <v>44</v>
      </c>
      <c r="F14" s="208">
        <v>0</v>
      </c>
      <c r="G14" s="210" t="s">
        <v>45</v>
      </c>
      <c r="H14" s="309"/>
    </row>
    <row r="15" spans="1:8" s="37" customFormat="1" ht="15" customHeight="1">
      <c r="A15" s="207"/>
      <c r="B15" s="208"/>
      <c r="C15" s="207" t="s">
        <v>46</v>
      </c>
      <c r="D15" s="208">
        <v>858.48</v>
      </c>
      <c r="E15" s="311" t="s">
        <v>47</v>
      </c>
      <c r="F15" s="208">
        <v>0</v>
      </c>
      <c r="G15" s="210" t="s">
        <v>48</v>
      </c>
      <c r="H15" s="309">
        <v>0</v>
      </c>
    </row>
    <row r="16" spans="1:8" s="37" customFormat="1" ht="15" customHeight="1">
      <c r="A16" s="211"/>
      <c r="B16" s="208"/>
      <c r="C16" s="207" t="s">
        <v>49</v>
      </c>
      <c r="D16" s="208">
        <v>14</v>
      </c>
      <c r="E16" s="311" t="s">
        <v>50</v>
      </c>
      <c r="F16" s="208">
        <v>0</v>
      </c>
      <c r="G16" s="210" t="s">
        <v>51</v>
      </c>
      <c r="H16" s="309">
        <v>0</v>
      </c>
    </row>
    <row r="17" spans="1:8" s="37" customFormat="1" ht="15" customHeight="1">
      <c r="A17" s="207"/>
      <c r="B17" s="208"/>
      <c r="C17" s="207" t="s">
        <v>52</v>
      </c>
      <c r="D17" s="208">
        <v>0</v>
      </c>
      <c r="E17" s="311" t="s">
        <v>53</v>
      </c>
      <c r="F17" s="208">
        <v>1027.48</v>
      </c>
      <c r="G17" s="210" t="s">
        <v>54</v>
      </c>
      <c r="H17" s="309">
        <v>0</v>
      </c>
    </row>
    <row r="18" spans="1:8" s="37" customFormat="1" ht="15" customHeight="1">
      <c r="A18" s="207"/>
      <c r="B18" s="208"/>
      <c r="C18" s="212" t="s">
        <v>55</v>
      </c>
      <c r="D18" s="208">
        <v>0</v>
      </c>
      <c r="E18" s="207" t="s">
        <v>56</v>
      </c>
      <c r="F18" s="208">
        <v>0</v>
      </c>
      <c r="G18" s="210" t="s">
        <v>57</v>
      </c>
      <c r="H18" s="309">
        <v>0</v>
      </c>
    </row>
    <row r="19" spans="1:8" s="37" customFormat="1" ht="15" customHeight="1">
      <c r="A19" s="211"/>
      <c r="B19" s="208"/>
      <c r="C19" s="212" t="s">
        <v>58</v>
      </c>
      <c r="D19" s="208">
        <v>0</v>
      </c>
      <c r="E19" s="207" t="s">
        <v>59</v>
      </c>
      <c r="F19" s="208">
        <v>0</v>
      </c>
      <c r="G19" s="210" t="s">
        <v>60</v>
      </c>
      <c r="H19" s="309">
        <v>0</v>
      </c>
    </row>
    <row r="20" spans="1:8" s="37" customFormat="1" ht="15.75" customHeight="1">
      <c r="A20" s="211"/>
      <c r="B20" s="208"/>
      <c r="C20" s="212" t="s">
        <v>61</v>
      </c>
      <c r="D20" s="208">
        <v>0</v>
      </c>
      <c r="E20" s="207" t="s">
        <v>62</v>
      </c>
      <c r="F20" s="208">
        <v>0</v>
      </c>
      <c r="G20" s="210" t="s">
        <v>63</v>
      </c>
      <c r="H20" s="309">
        <v>1207.48</v>
      </c>
    </row>
    <row r="21" spans="1:8" s="37" customFormat="1" ht="15" customHeight="1">
      <c r="A21" s="207"/>
      <c r="B21" s="208"/>
      <c r="C21" s="212" t="s">
        <v>64</v>
      </c>
      <c r="D21" s="208"/>
      <c r="E21" s="207"/>
      <c r="F21" s="208"/>
      <c r="G21" s="210"/>
      <c r="H21" s="309"/>
    </row>
    <row r="22" spans="1:8" s="37" customFormat="1" ht="15" customHeight="1">
      <c r="A22" s="207"/>
      <c r="B22" s="208"/>
      <c r="C22" s="212" t="s">
        <v>65</v>
      </c>
      <c r="D22" s="208">
        <v>0</v>
      </c>
      <c r="E22" s="207"/>
      <c r="F22" s="208"/>
      <c r="G22" s="210"/>
      <c r="H22" s="309"/>
    </row>
    <row r="23" spans="1:8" s="37" customFormat="1" ht="15" customHeight="1">
      <c r="A23" s="207"/>
      <c r="B23" s="208"/>
      <c r="C23" s="212" t="s">
        <v>66</v>
      </c>
      <c r="D23" s="208">
        <v>0</v>
      </c>
      <c r="E23" s="207"/>
      <c r="F23" s="208"/>
      <c r="G23" s="210"/>
      <c r="H23" s="309"/>
    </row>
    <row r="24" spans="1:8" s="37" customFormat="1" ht="15" customHeight="1">
      <c r="A24" s="207"/>
      <c r="B24" s="208"/>
      <c r="C24" s="212" t="s">
        <v>67</v>
      </c>
      <c r="D24" s="208">
        <v>126</v>
      </c>
      <c r="E24" s="207"/>
      <c r="F24" s="208"/>
      <c r="G24" s="210"/>
      <c r="H24" s="309"/>
    </row>
    <row r="25" spans="1:8" s="37" customFormat="1" ht="15" customHeight="1">
      <c r="A25" s="207"/>
      <c r="B25" s="208"/>
      <c r="C25" s="212" t="s">
        <v>68</v>
      </c>
      <c r="D25" s="208">
        <v>0</v>
      </c>
      <c r="E25" s="207"/>
      <c r="F25" s="208"/>
      <c r="G25" s="210"/>
      <c r="H25" s="309"/>
    </row>
    <row r="26" spans="1:8" s="37" customFormat="1" ht="15" customHeight="1">
      <c r="A26" s="213" t="s">
        <v>69</v>
      </c>
      <c r="B26" s="208">
        <v>3289.96</v>
      </c>
      <c r="C26" s="213" t="s">
        <v>70</v>
      </c>
      <c r="D26" s="208">
        <v>3159.96</v>
      </c>
      <c r="E26" s="213" t="s">
        <v>70</v>
      </c>
      <c r="F26" s="208">
        <f>SUM(F7+F8+F11+F17)</f>
        <v>3159.96</v>
      </c>
      <c r="G26" s="312" t="s">
        <v>71</v>
      </c>
      <c r="H26" s="208">
        <v>3159.96</v>
      </c>
    </row>
    <row r="27" spans="1:8" s="37" customFormat="1" ht="15" customHeight="1">
      <c r="A27" s="207" t="s">
        <v>72</v>
      </c>
      <c r="B27" s="208">
        <v>0</v>
      </c>
      <c r="C27" s="207"/>
      <c r="D27" s="208"/>
      <c r="E27" s="207"/>
      <c r="F27" s="208"/>
      <c r="G27" s="312"/>
      <c r="H27" s="309"/>
    </row>
    <row r="28" spans="1:8" s="37" customFormat="1" ht="13.5" customHeight="1">
      <c r="A28" s="213" t="s">
        <v>73</v>
      </c>
      <c r="B28" s="208">
        <v>3289.96</v>
      </c>
      <c r="C28" s="213" t="s">
        <v>74</v>
      </c>
      <c r="D28" s="208">
        <v>3159.96</v>
      </c>
      <c r="E28" s="213" t="s">
        <v>74</v>
      </c>
      <c r="F28" s="208">
        <f>SUM(F7+F8+F11+F17)</f>
        <v>3159.96</v>
      </c>
      <c r="G28" s="312" t="s">
        <v>74</v>
      </c>
      <c r="H28" s="309">
        <v>3159.96</v>
      </c>
    </row>
    <row r="29" spans="1:8">
      <c r="A29" s="316"/>
      <c r="B29" s="316"/>
      <c r="C29" s="316"/>
      <c r="D29" s="316"/>
      <c r="E29" s="316"/>
      <c r="F29" s="316"/>
      <c r="G29" s="23"/>
      <c r="H29" s="23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42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3"/>
  <sheetViews>
    <sheetView showGridLines="0" showZeros="0" workbookViewId="0">
      <selection activeCell="A7" sqref="A7:L7"/>
    </sheetView>
  </sheetViews>
  <sheetFormatPr defaultColWidth="9" defaultRowHeight="23.1" customHeight="1"/>
  <cols>
    <col min="1" max="3" width="3.625" style="214" customWidth="1"/>
    <col min="4" max="4" width="11.125" style="214" customWidth="1"/>
    <col min="5" max="5" width="22.875" style="214" customWidth="1"/>
    <col min="6" max="6" width="12.125" style="214" customWidth="1"/>
    <col min="7" max="12" width="10.375" style="214" customWidth="1"/>
    <col min="13" max="246" width="6.75" style="214" customWidth="1"/>
    <col min="247" max="251" width="6.75" style="215" customWidth="1"/>
    <col min="252" max="252" width="6.875" style="216" customWidth="1"/>
    <col min="253" max="16384" width="9" style="216"/>
  </cols>
  <sheetData>
    <row r="1" spans="1:251" ht="23.1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19" t="s">
        <v>199</v>
      </c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</row>
    <row r="2" spans="1:251" ht="23.1" customHeight="1">
      <c r="A2" s="386" t="s">
        <v>200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</row>
    <row r="3" spans="1:251" ht="23.1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387" t="s">
        <v>77</v>
      </c>
      <c r="L3" s="387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</row>
    <row r="4" spans="1:251" ht="23.1" customHeight="1">
      <c r="A4" s="388" t="s">
        <v>97</v>
      </c>
      <c r="B4" s="388"/>
      <c r="C4" s="389"/>
      <c r="D4" s="390" t="s">
        <v>124</v>
      </c>
      <c r="E4" s="392" t="s">
        <v>98</v>
      </c>
      <c r="F4" s="390" t="s">
        <v>167</v>
      </c>
      <c r="G4" s="393" t="s">
        <v>201</v>
      </c>
      <c r="H4" s="390" t="s">
        <v>202</v>
      </c>
      <c r="I4" s="390" t="s">
        <v>203</v>
      </c>
      <c r="J4" s="390" t="s">
        <v>204</v>
      </c>
      <c r="K4" s="390" t="s">
        <v>205</v>
      </c>
      <c r="L4" s="390" t="s">
        <v>188</v>
      </c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</row>
    <row r="5" spans="1:251" ht="18" customHeight="1">
      <c r="A5" s="390" t="s">
        <v>100</v>
      </c>
      <c r="B5" s="391" t="s">
        <v>101</v>
      </c>
      <c r="C5" s="392" t="s">
        <v>102</v>
      </c>
      <c r="D5" s="390"/>
      <c r="E5" s="392"/>
      <c r="F5" s="390"/>
      <c r="G5" s="393"/>
      <c r="H5" s="390"/>
      <c r="I5" s="390"/>
      <c r="J5" s="390"/>
      <c r="K5" s="390"/>
      <c r="L5" s="390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</row>
    <row r="6" spans="1:251" ht="18" customHeight="1">
      <c r="A6" s="390"/>
      <c r="B6" s="391"/>
      <c r="C6" s="392"/>
      <c r="D6" s="390"/>
      <c r="E6" s="392"/>
      <c r="F6" s="390"/>
      <c r="G6" s="393"/>
      <c r="H6" s="390"/>
      <c r="I6" s="390"/>
      <c r="J6" s="390"/>
      <c r="K6" s="390"/>
      <c r="L6" s="390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</row>
    <row r="7" spans="1:251" ht="23.1" customHeight="1">
      <c r="A7" s="217" t="s">
        <v>92</v>
      </c>
      <c r="B7" s="217" t="s">
        <v>92</v>
      </c>
      <c r="C7" s="217" t="s">
        <v>92</v>
      </c>
      <c r="D7" s="217" t="s">
        <v>92</v>
      </c>
      <c r="E7" s="217" t="s">
        <v>92</v>
      </c>
      <c r="F7" s="217">
        <v>1</v>
      </c>
      <c r="G7" s="217">
        <v>2</v>
      </c>
      <c r="H7" s="217">
        <v>3</v>
      </c>
      <c r="I7" s="217">
        <v>4</v>
      </c>
      <c r="J7" s="217">
        <v>5</v>
      </c>
      <c r="K7" s="217">
        <v>6</v>
      </c>
      <c r="L7" s="217">
        <v>7</v>
      </c>
      <c r="M7" s="218"/>
      <c r="N7" s="220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</row>
    <row r="8" spans="1:251" ht="23.1" customHeight="1">
      <c r="A8" s="218"/>
      <c r="B8" s="218"/>
      <c r="C8" s="218"/>
      <c r="D8" s="218"/>
      <c r="E8" s="218"/>
      <c r="F8" s="218"/>
      <c r="G8" s="23"/>
      <c r="H8" s="218"/>
      <c r="I8" s="218"/>
      <c r="J8" s="218"/>
      <c r="K8" s="218"/>
      <c r="L8" s="218"/>
      <c r="M8" s="220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</row>
    <row r="9" spans="1:251" ht="23.1" customHeight="1">
      <c r="A9" s="218"/>
      <c r="B9" s="218"/>
      <c r="C9" s="218"/>
      <c r="D9" s="218"/>
      <c r="E9" s="218"/>
      <c r="F9" s="218"/>
      <c r="G9" s="23"/>
      <c r="H9" s="218"/>
      <c r="I9" s="218"/>
      <c r="J9" s="218"/>
      <c r="K9" s="218"/>
      <c r="L9" s="218"/>
      <c r="M9" s="220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</row>
    <row r="10" spans="1:251" ht="23.1" customHeight="1">
      <c r="A10" s="218"/>
      <c r="B10" s="23"/>
      <c r="C10" s="23"/>
      <c r="D10" s="23"/>
      <c r="E10" s="218"/>
      <c r="F10" s="218"/>
      <c r="G10" s="23"/>
      <c r="H10" s="218"/>
      <c r="I10" s="218"/>
      <c r="J10" s="218"/>
      <c r="K10" s="218"/>
      <c r="L10" s="218"/>
      <c r="M10" s="220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</row>
    <row r="11" spans="1:251" ht="23.1" customHeight="1">
      <c r="A11" s="218"/>
      <c r="B11" s="23"/>
      <c r="C11" s="23"/>
      <c r="D11" s="23"/>
      <c r="E11" s="23"/>
      <c r="F11" s="23"/>
      <c r="G11" s="23"/>
      <c r="H11" s="218"/>
      <c r="I11" s="218"/>
      <c r="J11" s="218"/>
      <c r="K11" s="218"/>
      <c r="L11" s="218"/>
      <c r="M11" s="220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</row>
    <row r="12" spans="1:251" ht="23.1" customHeight="1">
      <c r="A12" s="23"/>
      <c r="B12" s="23"/>
      <c r="C12" s="23"/>
      <c r="D12" s="23"/>
      <c r="E12" s="23"/>
      <c r="F12" s="23"/>
      <c r="G12" s="23"/>
      <c r="H12" s="218"/>
      <c r="I12" s="218"/>
      <c r="J12" s="218"/>
      <c r="K12" s="218"/>
      <c r="L12" s="218"/>
      <c r="M12" s="220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</row>
    <row r="13" spans="1:251" ht="23.1" customHeight="1">
      <c r="A13" s="23"/>
      <c r="B13" s="23"/>
      <c r="C13" s="23"/>
      <c r="D13" s="23"/>
      <c r="E13" s="23"/>
      <c r="F13" s="23"/>
      <c r="G13" s="23"/>
      <c r="H13" s="218"/>
      <c r="I13" s="218"/>
      <c r="J13" s="218"/>
      <c r="K13" s="218"/>
      <c r="L13" s="23"/>
      <c r="M13" s="220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</row>
    <row r="14" spans="1:251" ht="23.1" customHeight="1">
      <c r="A14"/>
      <c r="B14"/>
      <c r="C14"/>
      <c r="D14"/>
      <c r="E14"/>
      <c r="F14"/>
      <c r="G14"/>
      <c r="H14" s="218"/>
      <c r="I14" s="23"/>
      <c r="J14" s="23"/>
      <c r="K14" s="23"/>
      <c r="L14" s="23"/>
      <c r="M14" s="220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spans="1:251" ht="23.1" customHeight="1">
      <c r="A15"/>
      <c r="B15"/>
      <c r="C15"/>
      <c r="D15"/>
      <c r="E15"/>
      <c r="F15"/>
      <c r="G15"/>
      <c r="H15" s="23"/>
      <c r="I15" s="23"/>
      <c r="J15" s="23"/>
      <c r="K15" s="23"/>
      <c r="L15" s="23"/>
      <c r="M15" s="22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spans="1:251" ht="23.1" customHeight="1">
      <c r="A16"/>
      <c r="B16"/>
      <c r="C16"/>
      <c r="D16"/>
      <c r="E16"/>
      <c r="F16"/>
      <c r="G16"/>
      <c r="H16" s="23"/>
      <c r="I16" s="23"/>
      <c r="J16" s="23"/>
      <c r="K16" s="23"/>
      <c r="L16" s="23"/>
      <c r="M16" s="220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spans="1:251" ht="23.1" customHeight="1">
      <c r="A17"/>
      <c r="B17"/>
      <c r="C17"/>
      <c r="D17"/>
      <c r="E17"/>
      <c r="F17"/>
      <c r="G17"/>
      <c r="H17" s="23"/>
      <c r="I17" s="23"/>
      <c r="J17" s="23"/>
      <c r="K17" s="23"/>
      <c r="L17" s="23"/>
      <c r="M17" s="220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23"/>
      <c r="I18" s="23"/>
      <c r="J18" s="23"/>
      <c r="K18" s="23"/>
      <c r="L18" s="23"/>
      <c r="M18" s="220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23"/>
      <c r="I19" s="23"/>
      <c r="J19" s="23"/>
      <c r="K19" s="23"/>
      <c r="L19" s="23"/>
      <c r="M19" s="220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23"/>
      <c r="I20" s="23"/>
      <c r="J20" s="23"/>
      <c r="K20" s="23"/>
      <c r="L20" s="23"/>
      <c r="M20" s="2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23"/>
      <c r="I21" s="23"/>
      <c r="J21" s="23"/>
      <c r="K21" s="23"/>
      <c r="L21" s="23"/>
      <c r="M21" s="220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23"/>
      <c r="I22" s="23"/>
      <c r="J22" s="23"/>
      <c r="K22" s="23"/>
      <c r="L22" s="23"/>
      <c r="M22" s="220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23"/>
      <c r="I23" s="23"/>
      <c r="J23" s="23"/>
      <c r="K23" s="23"/>
      <c r="L23" s="23"/>
      <c r="M23" s="220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4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K9" sqref="A7:K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 t="s">
        <v>206</v>
      </c>
    </row>
    <row r="2" spans="1:11" ht="27" customHeight="1">
      <c r="A2" s="347" t="s">
        <v>207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 ht="14.25" customHeight="1">
      <c r="A3" s="23"/>
      <c r="B3" s="23"/>
      <c r="C3" s="23"/>
      <c r="D3" s="23"/>
      <c r="E3" s="23"/>
      <c r="F3" s="23"/>
      <c r="G3" s="23"/>
      <c r="H3" s="23"/>
      <c r="I3" s="23"/>
      <c r="J3" s="394" t="s">
        <v>77</v>
      </c>
      <c r="K3" s="394"/>
    </row>
    <row r="4" spans="1:11" ht="33" customHeight="1">
      <c r="A4" s="373" t="s">
        <v>97</v>
      </c>
      <c r="B4" s="373"/>
      <c r="C4" s="373"/>
      <c r="D4" s="374" t="s">
        <v>191</v>
      </c>
      <c r="E4" s="374" t="s">
        <v>125</v>
      </c>
      <c r="F4" s="374" t="s">
        <v>114</v>
      </c>
      <c r="G4" s="374"/>
      <c r="H4" s="374"/>
      <c r="I4" s="374"/>
      <c r="J4" s="374"/>
      <c r="K4" s="374"/>
    </row>
    <row r="5" spans="1:11" ht="14.25" customHeight="1">
      <c r="A5" s="374" t="s">
        <v>100</v>
      </c>
      <c r="B5" s="374" t="s">
        <v>101</v>
      </c>
      <c r="C5" s="374" t="s">
        <v>102</v>
      </c>
      <c r="D5" s="374"/>
      <c r="E5" s="374"/>
      <c r="F5" s="374" t="s">
        <v>89</v>
      </c>
      <c r="G5" s="374" t="s">
        <v>208</v>
      </c>
      <c r="H5" s="374" t="s">
        <v>205</v>
      </c>
      <c r="I5" s="374" t="s">
        <v>209</v>
      </c>
      <c r="J5" s="374" t="s">
        <v>210</v>
      </c>
      <c r="K5" s="374" t="s">
        <v>211</v>
      </c>
    </row>
    <row r="6" spans="1:11" ht="32.2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</row>
    <row r="7" spans="1:11" s="37" customFormat="1" ht="24.75" customHeight="1">
      <c r="A7" s="40"/>
      <c r="B7" s="40"/>
      <c r="C7" s="40"/>
      <c r="D7" s="40"/>
      <c r="E7" s="41"/>
      <c r="F7" s="147"/>
      <c r="G7" s="147"/>
      <c r="H7" s="147"/>
      <c r="I7" s="147"/>
      <c r="J7" s="147"/>
      <c r="K7" s="147"/>
    </row>
    <row r="8" spans="1:11" ht="24.75" customHeight="1">
      <c r="A8" s="40"/>
      <c r="B8" s="40"/>
      <c r="C8" s="40"/>
      <c r="D8" s="40"/>
      <c r="E8" s="41"/>
      <c r="F8" s="147"/>
      <c r="G8" s="147"/>
      <c r="H8" s="147"/>
      <c r="I8" s="147"/>
      <c r="J8" s="147"/>
      <c r="K8" s="147"/>
    </row>
    <row r="9" spans="1:11" ht="24.75" customHeight="1">
      <c r="A9" s="40"/>
      <c r="B9" s="40"/>
      <c r="C9" s="40"/>
      <c r="D9" s="40"/>
      <c r="E9" s="41"/>
      <c r="F9" s="147"/>
      <c r="G9" s="147"/>
      <c r="H9" s="147"/>
      <c r="I9" s="147"/>
      <c r="J9" s="147"/>
      <c r="K9" s="1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D23" sqref="D23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199"/>
      <c r="B1" s="200"/>
      <c r="C1" s="200"/>
      <c r="D1" s="200"/>
      <c r="E1" s="200"/>
      <c r="F1" s="201" t="s">
        <v>212</v>
      </c>
    </row>
    <row r="2" spans="1:6" ht="24" customHeight="1">
      <c r="A2" s="313" t="s">
        <v>213</v>
      </c>
      <c r="B2" s="313"/>
      <c r="C2" s="313"/>
      <c r="D2" s="313"/>
      <c r="E2" s="313"/>
      <c r="F2" s="313"/>
    </row>
    <row r="3" spans="1:6" ht="14.25" customHeight="1">
      <c r="A3" s="314"/>
      <c r="B3" s="314"/>
      <c r="C3" s="314"/>
      <c r="D3" s="202"/>
      <c r="E3" s="202"/>
      <c r="F3" s="203" t="s">
        <v>2</v>
      </c>
    </row>
    <row r="4" spans="1:6" ht="17.25" customHeight="1">
      <c r="A4" s="204" t="s">
        <v>3</v>
      </c>
      <c r="B4" s="204"/>
      <c r="C4" s="204" t="s">
        <v>4</v>
      </c>
      <c r="D4" s="204"/>
      <c r="E4" s="204"/>
      <c r="F4" s="204"/>
    </row>
    <row r="5" spans="1:6" ht="17.25" customHeight="1">
      <c r="A5" s="205" t="s">
        <v>5</v>
      </c>
      <c r="B5" s="205" t="s">
        <v>6</v>
      </c>
      <c r="C5" s="206" t="s">
        <v>5</v>
      </c>
      <c r="D5" s="205" t="s">
        <v>80</v>
      </c>
      <c r="E5" s="206" t="s">
        <v>214</v>
      </c>
      <c r="F5" s="205" t="s">
        <v>215</v>
      </c>
    </row>
    <row r="6" spans="1:6" s="37" customFormat="1" ht="15" customHeight="1">
      <c r="A6" s="207" t="s">
        <v>216</v>
      </c>
      <c r="B6" s="208">
        <f>SUM(B7+B8)</f>
        <v>3289.96</v>
      </c>
      <c r="C6" s="207" t="s">
        <v>11</v>
      </c>
      <c r="D6" s="209">
        <v>1954.48</v>
      </c>
      <c r="E6" s="209">
        <v>1954.48</v>
      </c>
      <c r="F6" s="209">
        <v>0</v>
      </c>
    </row>
    <row r="7" spans="1:6" s="37" customFormat="1" ht="15" customHeight="1">
      <c r="A7" s="207" t="s">
        <v>217</v>
      </c>
      <c r="B7" s="208">
        <v>3283.06</v>
      </c>
      <c r="C7" s="210" t="s">
        <v>15</v>
      </c>
      <c r="D7" s="209">
        <v>0</v>
      </c>
      <c r="E7" s="209">
        <v>0</v>
      </c>
      <c r="F7" s="209">
        <v>0</v>
      </c>
    </row>
    <row r="8" spans="1:6" s="37" customFormat="1" ht="15" customHeight="1">
      <c r="A8" s="207" t="s">
        <v>18</v>
      </c>
      <c r="B8" s="208">
        <v>6.9</v>
      </c>
      <c r="C8" s="207" t="s">
        <v>19</v>
      </c>
      <c r="D8" s="209">
        <v>138</v>
      </c>
      <c r="E8" s="209">
        <v>138</v>
      </c>
      <c r="F8" s="209">
        <v>0</v>
      </c>
    </row>
    <row r="9" spans="1:6" s="37" customFormat="1" ht="15" customHeight="1">
      <c r="A9" s="207" t="s">
        <v>218</v>
      </c>
      <c r="B9" s="208">
        <v>0</v>
      </c>
      <c r="C9" s="207" t="s">
        <v>23</v>
      </c>
      <c r="D9" s="209">
        <v>0</v>
      </c>
      <c r="E9" s="209">
        <v>0</v>
      </c>
      <c r="F9" s="209">
        <v>0</v>
      </c>
    </row>
    <row r="10" spans="1:6" s="37" customFormat="1" ht="15" customHeight="1">
      <c r="A10" s="207"/>
      <c r="B10" s="208"/>
      <c r="C10" s="207" t="s">
        <v>27</v>
      </c>
      <c r="D10" s="209">
        <v>0</v>
      </c>
      <c r="E10" s="209">
        <v>0</v>
      </c>
      <c r="F10" s="209">
        <v>0</v>
      </c>
    </row>
    <row r="11" spans="1:6" s="37" customFormat="1" ht="15" customHeight="1">
      <c r="A11" s="207"/>
      <c r="B11" s="208"/>
      <c r="C11" s="207" t="s">
        <v>31</v>
      </c>
      <c r="D11" s="209">
        <v>26</v>
      </c>
      <c r="E11" s="209">
        <v>26</v>
      </c>
      <c r="F11" s="209">
        <v>0</v>
      </c>
    </row>
    <row r="12" spans="1:6" s="37" customFormat="1" ht="15" customHeight="1">
      <c r="A12" s="207"/>
      <c r="B12" s="208"/>
      <c r="C12" s="207" t="s">
        <v>35</v>
      </c>
      <c r="D12" s="209">
        <v>13</v>
      </c>
      <c r="E12" s="209">
        <v>13</v>
      </c>
      <c r="F12" s="209">
        <v>0</v>
      </c>
    </row>
    <row r="13" spans="1:6" s="37" customFormat="1" ht="15" customHeight="1">
      <c r="A13" s="207"/>
      <c r="B13" s="208"/>
      <c r="C13" s="207" t="s">
        <v>39</v>
      </c>
      <c r="D13" s="209">
        <v>30</v>
      </c>
      <c r="E13" s="209">
        <v>30</v>
      </c>
      <c r="F13" s="209">
        <v>0</v>
      </c>
    </row>
    <row r="14" spans="1:6" s="37" customFormat="1" ht="15" customHeight="1">
      <c r="A14" s="211"/>
      <c r="B14" s="208"/>
      <c r="C14" s="207" t="s">
        <v>43</v>
      </c>
      <c r="D14" s="209">
        <v>0</v>
      </c>
      <c r="E14" s="209">
        <v>0</v>
      </c>
      <c r="F14" s="209">
        <v>0</v>
      </c>
    </row>
    <row r="15" spans="1:6" s="37" customFormat="1" ht="15" customHeight="1">
      <c r="A15" s="207"/>
      <c r="B15" s="208"/>
      <c r="C15" s="207" t="s">
        <v>46</v>
      </c>
      <c r="D15" s="209">
        <v>858.48</v>
      </c>
      <c r="E15" s="209">
        <v>858.48</v>
      </c>
      <c r="F15" s="209">
        <v>0</v>
      </c>
    </row>
    <row r="16" spans="1:6" s="37" customFormat="1" ht="15" customHeight="1">
      <c r="A16" s="207"/>
      <c r="B16" s="208"/>
      <c r="C16" s="207" t="s">
        <v>49</v>
      </c>
      <c r="D16" s="209">
        <v>14</v>
      </c>
      <c r="E16" s="209">
        <v>14</v>
      </c>
      <c r="F16" s="209">
        <v>0</v>
      </c>
    </row>
    <row r="17" spans="1:6" s="37" customFormat="1" ht="15" customHeight="1">
      <c r="A17" s="207"/>
      <c r="B17" s="208"/>
      <c r="C17" s="207" t="s">
        <v>52</v>
      </c>
      <c r="D17" s="209">
        <v>0</v>
      </c>
      <c r="E17" s="209">
        <v>0</v>
      </c>
      <c r="F17" s="209">
        <v>0</v>
      </c>
    </row>
    <row r="18" spans="1:6" s="37" customFormat="1" ht="15" customHeight="1">
      <c r="A18" s="207"/>
      <c r="B18" s="208"/>
      <c r="C18" s="212" t="s">
        <v>55</v>
      </c>
      <c r="D18" s="209">
        <v>0</v>
      </c>
      <c r="E18" s="209">
        <v>0</v>
      </c>
      <c r="F18" s="209">
        <v>0</v>
      </c>
    </row>
    <row r="19" spans="1:6" s="37" customFormat="1" ht="15" customHeight="1">
      <c r="A19" s="207"/>
      <c r="B19" s="208"/>
      <c r="C19" s="212" t="s">
        <v>58</v>
      </c>
      <c r="D19" s="209">
        <v>0</v>
      </c>
      <c r="E19" s="209">
        <v>0</v>
      </c>
      <c r="F19" s="209">
        <v>0</v>
      </c>
    </row>
    <row r="20" spans="1:6" s="37" customFormat="1" ht="15" customHeight="1">
      <c r="A20" s="207"/>
      <c r="B20" s="208"/>
      <c r="C20" s="212" t="s">
        <v>61</v>
      </c>
      <c r="D20" s="209">
        <v>0</v>
      </c>
      <c r="E20" s="209">
        <v>0</v>
      </c>
      <c r="F20" s="209">
        <v>0</v>
      </c>
    </row>
    <row r="21" spans="1:6" s="37" customFormat="1" ht="15" customHeight="1">
      <c r="A21" s="207"/>
      <c r="B21" s="208"/>
      <c r="C21" s="212" t="s">
        <v>64</v>
      </c>
      <c r="D21" s="209"/>
      <c r="E21" s="209"/>
      <c r="F21" s="209">
        <v>0</v>
      </c>
    </row>
    <row r="22" spans="1:6" s="37" customFormat="1" ht="15" customHeight="1">
      <c r="A22" s="207"/>
      <c r="B22" s="208"/>
      <c r="C22" s="212" t="s">
        <v>65</v>
      </c>
      <c r="D22" s="209">
        <v>0</v>
      </c>
      <c r="E22" s="209">
        <v>0</v>
      </c>
      <c r="F22" s="209">
        <v>0</v>
      </c>
    </row>
    <row r="23" spans="1:6" s="37" customFormat="1" ht="15" customHeight="1">
      <c r="A23" s="207"/>
      <c r="B23" s="208"/>
      <c r="C23" s="212" t="s">
        <v>66</v>
      </c>
      <c r="D23" s="209">
        <v>0</v>
      </c>
      <c r="E23" s="209">
        <v>0</v>
      </c>
      <c r="F23" s="209">
        <v>0</v>
      </c>
    </row>
    <row r="24" spans="1:6" s="37" customFormat="1" ht="15" customHeight="1">
      <c r="A24" s="207"/>
      <c r="B24" s="208"/>
      <c r="C24" s="212" t="s">
        <v>67</v>
      </c>
      <c r="D24" s="209">
        <v>126</v>
      </c>
      <c r="E24" s="209">
        <v>126</v>
      </c>
      <c r="F24" s="209">
        <v>0</v>
      </c>
    </row>
    <row r="25" spans="1:6" s="37" customFormat="1" ht="15" customHeight="1">
      <c r="A25" s="207"/>
      <c r="B25" s="208"/>
      <c r="C25" s="212" t="s">
        <v>68</v>
      </c>
      <c r="D25" s="209">
        <v>0</v>
      </c>
      <c r="E25" s="209">
        <v>0</v>
      </c>
      <c r="F25" s="209">
        <v>0</v>
      </c>
    </row>
    <row r="26" spans="1:6" s="37" customFormat="1" ht="15" customHeight="1">
      <c r="A26" s="213" t="s">
        <v>69</v>
      </c>
      <c r="B26" s="208">
        <v>3289.96</v>
      </c>
      <c r="C26" s="213" t="s">
        <v>70</v>
      </c>
      <c r="D26" s="209">
        <f>SUM(D6:D25)</f>
        <v>3159.96</v>
      </c>
      <c r="E26" s="209">
        <v>3159.96</v>
      </c>
      <c r="F26" s="209">
        <v>0</v>
      </c>
    </row>
    <row r="27" spans="1:6">
      <c r="A27" s="395"/>
      <c r="B27" s="395"/>
      <c r="C27" s="395"/>
      <c r="D27" s="395"/>
      <c r="E27" s="395"/>
      <c r="F27" s="395"/>
    </row>
  </sheetData>
  <sheetProtection formatCells="0" formatColumns="0" formatRows="0"/>
  <mergeCells count="3">
    <mergeCell ref="A2:F2"/>
    <mergeCell ref="A3:C3"/>
    <mergeCell ref="A27:F27"/>
  </mergeCells>
  <phoneticPr fontId="42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L12"/>
  <sheetViews>
    <sheetView showGridLines="0" showZeros="0" workbookViewId="0">
      <selection activeCell="F8" sqref="F8"/>
    </sheetView>
  </sheetViews>
  <sheetFormatPr defaultColWidth="9" defaultRowHeight="18.95" customHeight="1"/>
  <cols>
    <col min="1" max="1" width="5.375" style="178" customWidth="1"/>
    <col min="2" max="2" width="5.375" style="179" customWidth="1"/>
    <col min="3" max="3" width="7.625" style="180" customWidth="1"/>
    <col min="4" max="4" width="24.125" style="181" customWidth="1"/>
    <col min="5" max="12" width="8.625" style="182" customWidth="1"/>
    <col min="13" max="17" width="8.625" style="183" customWidth="1"/>
    <col min="18" max="18" width="8.625" style="184" customWidth="1"/>
    <col min="19" max="246" width="8" style="183" customWidth="1"/>
    <col min="247" max="251" width="6.875" style="184" customWidth="1"/>
    <col min="252" max="16384" width="9" style="184"/>
  </cols>
  <sheetData>
    <row r="1" spans="1:246" ht="23.25" customHeight="1">
      <c r="A1" s="185"/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23"/>
      <c r="P1" s="185"/>
      <c r="Q1" s="185"/>
      <c r="R1" s="185" t="s">
        <v>219</v>
      </c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</row>
    <row r="2" spans="1:246" ht="23.25" customHeight="1">
      <c r="A2" s="396" t="s">
        <v>220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</row>
    <row r="3" spans="1:246" s="177" customFormat="1" ht="23.25" customHeight="1">
      <c r="A3" s="186"/>
      <c r="B3" s="187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94"/>
      <c r="P3" s="185"/>
      <c r="Q3" s="185"/>
      <c r="R3" s="197" t="s">
        <v>77</v>
      </c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  <c r="CM3" s="194"/>
      <c r="CN3" s="194"/>
      <c r="CO3" s="194"/>
      <c r="CP3" s="194"/>
      <c r="CQ3" s="194"/>
      <c r="CR3" s="194"/>
      <c r="CS3" s="194"/>
      <c r="CT3" s="194"/>
      <c r="CU3" s="194"/>
      <c r="CV3" s="194"/>
      <c r="CW3" s="194"/>
      <c r="CX3" s="194"/>
      <c r="CY3" s="194"/>
      <c r="CZ3" s="194"/>
      <c r="DA3" s="194"/>
      <c r="DB3" s="194"/>
      <c r="DC3" s="194"/>
      <c r="DD3" s="194"/>
      <c r="DE3" s="194"/>
      <c r="DF3" s="194"/>
      <c r="DG3" s="194"/>
      <c r="DH3" s="194"/>
      <c r="DI3" s="194"/>
      <c r="DJ3" s="194"/>
      <c r="DK3" s="194"/>
      <c r="DL3" s="194"/>
      <c r="DM3" s="194"/>
      <c r="DN3" s="194"/>
      <c r="DO3" s="194"/>
      <c r="DP3" s="194"/>
      <c r="DQ3" s="194"/>
      <c r="DR3" s="194"/>
      <c r="DS3" s="194"/>
      <c r="DT3" s="194"/>
      <c r="DU3" s="194"/>
      <c r="DV3" s="194"/>
      <c r="DW3" s="194"/>
      <c r="DX3" s="194"/>
      <c r="DY3" s="194"/>
      <c r="DZ3" s="194"/>
      <c r="EA3" s="194"/>
      <c r="EB3" s="194"/>
      <c r="EC3" s="194"/>
      <c r="ED3" s="194"/>
      <c r="EE3" s="194"/>
      <c r="EF3" s="194"/>
      <c r="EG3" s="194"/>
      <c r="EH3" s="194"/>
      <c r="EI3" s="194"/>
      <c r="EJ3" s="194"/>
      <c r="EK3" s="194"/>
      <c r="EL3" s="194"/>
      <c r="EM3" s="194"/>
      <c r="EN3" s="194"/>
      <c r="EO3" s="194"/>
      <c r="EP3" s="194"/>
      <c r="EQ3" s="194"/>
      <c r="ER3" s="194"/>
      <c r="ES3" s="194"/>
      <c r="ET3" s="194"/>
      <c r="EU3" s="194"/>
      <c r="EV3" s="194"/>
      <c r="EW3" s="194"/>
      <c r="EX3" s="194"/>
      <c r="EY3" s="194"/>
      <c r="EZ3" s="194"/>
      <c r="FA3" s="194"/>
      <c r="FB3" s="194"/>
      <c r="FC3" s="194"/>
      <c r="FD3" s="194"/>
      <c r="FE3" s="194"/>
      <c r="FF3" s="194"/>
      <c r="FG3" s="194"/>
      <c r="FH3" s="194"/>
      <c r="FI3" s="194"/>
      <c r="FJ3" s="194"/>
      <c r="FK3" s="194"/>
      <c r="FL3" s="194"/>
      <c r="FM3" s="194"/>
      <c r="FN3" s="194"/>
      <c r="FO3" s="194"/>
      <c r="FP3" s="194"/>
      <c r="FQ3" s="194"/>
      <c r="FR3" s="194"/>
      <c r="FS3" s="194"/>
      <c r="FT3" s="194"/>
      <c r="FU3" s="194"/>
      <c r="FV3" s="194"/>
      <c r="FW3" s="194"/>
      <c r="FX3" s="194"/>
      <c r="FY3" s="194"/>
      <c r="FZ3" s="194"/>
      <c r="GA3" s="194"/>
      <c r="GB3" s="194"/>
      <c r="GC3" s="194"/>
      <c r="GD3" s="194"/>
      <c r="GE3" s="194"/>
      <c r="GF3" s="194"/>
      <c r="GG3" s="194"/>
      <c r="GH3" s="194"/>
      <c r="GI3" s="194"/>
      <c r="GJ3" s="194"/>
      <c r="GK3" s="194"/>
      <c r="GL3" s="194"/>
      <c r="GM3" s="194"/>
      <c r="GN3" s="194"/>
      <c r="GO3" s="194"/>
      <c r="GP3" s="194"/>
      <c r="GQ3" s="194"/>
      <c r="GR3" s="194"/>
      <c r="GS3" s="194"/>
      <c r="GT3" s="194"/>
      <c r="GU3" s="194"/>
      <c r="GV3" s="194"/>
      <c r="GW3" s="194"/>
      <c r="GX3" s="194"/>
      <c r="GY3" s="194"/>
      <c r="GZ3" s="194"/>
      <c r="HA3" s="194"/>
      <c r="HB3" s="194"/>
      <c r="HC3" s="194"/>
      <c r="HD3" s="194"/>
      <c r="HE3" s="194"/>
      <c r="HF3" s="194"/>
      <c r="HG3" s="194"/>
      <c r="HH3" s="194"/>
      <c r="HI3" s="194"/>
      <c r="HJ3" s="194"/>
      <c r="HK3" s="194"/>
      <c r="HL3" s="194"/>
      <c r="HM3" s="194"/>
      <c r="HN3" s="194"/>
      <c r="HO3" s="194"/>
      <c r="HP3" s="194"/>
      <c r="HQ3" s="194"/>
      <c r="HR3" s="194"/>
      <c r="HS3" s="194"/>
      <c r="HT3" s="194"/>
      <c r="HU3" s="194"/>
      <c r="HV3" s="194"/>
      <c r="HW3" s="194"/>
      <c r="HX3" s="194"/>
      <c r="HY3" s="194"/>
      <c r="HZ3" s="194"/>
      <c r="IA3" s="194"/>
      <c r="IB3" s="194"/>
      <c r="IC3" s="194"/>
      <c r="ID3" s="194"/>
      <c r="IE3" s="194"/>
      <c r="IF3" s="194"/>
      <c r="IG3" s="194"/>
      <c r="IH3" s="194"/>
      <c r="II3" s="194"/>
      <c r="IJ3" s="194"/>
      <c r="IK3" s="194"/>
      <c r="IL3" s="194"/>
    </row>
    <row r="4" spans="1:246" s="177" customFormat="1" ht="23.25" customHeight="1">
      <c r="A4" s="188" t="s">
        <v>105</v>
      </c>
      <c r="B4" s="188"/>
      <c r="C4" s="397" t="s">
        <v>78</v>
      </c>
      <c r="D4" s="397" t="s">
        <v>98</v>
      </c>
      <c r="E4" s="398" t="s">
        <v>221</v>
      </c>
      <c r="F4" s="189" t="s">
        <v>107</v>
      </c>
      <c r="G4" s="189"/>
      <c r="H4" s="189"/>
      <c r="I4" s="189"/>
      <c r="J4" s="189" t="s">
        <v>108</v>
      </c>
      <c r="K4" s="189"/>
      <c r="L4" s="189"/>
      <c r="M4" s="189"/>
      <c r="N4" s="189"/>
      <c r="O4" s="189"/>
      <c r="P4" s="189"/>
      <c r="Q4" s="189"/>
      <c r="R4" s="397" t="s">
        <v>111</v>
      </c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4"/>
      <c r="AX4" s="194"/>
      <c r="AY4" s="194"/>
      <c r="AZ4" s="194"/>
      <c r="BA4" s="194"/>
      <c r="BB4" s="194"/>
      <c r="BC4" s="194"/>
      <c r="BD4" s="194"/>
      <c r="BE4" s="194"/>
      <c r="BF4" s="194"/>
      <c r="BG4" s="194"/>
      <c r="BH4" s="194"/>
      <c r="BI4" s="194"/>
      <c r="BJ4" s="194"/>
      <c r="BK4" s="194"/>
      <c r="BL4" s="194"/>
      <c r="BM4" s="194"/>
      <c r="BN4" s="194"/>
      <c r="BO4" s="194"/>
      <c r="BP4" s="194"/>
      <c r="BQ4" s="194"/>
      <c r="BR4" s="194"/>
      <c r="BS4" s="194"/>
      <c r="BT4" s="194"/>
      <c r="BU4" s="194"/>
      <c r="BV4" s="194"/>
      <c r="BW4" s="194"/>
      <c r="BX4" s="194"/>
      <c r="BY4" s="194"/>
      <c r="BZ4" s="194"/>
      <c r="CA4" s="194"/>
      <c r="CB4" s="194"/>
      <c r="CC4" s="194"/>
      <c r="CD4" s="194"/>
      <c r="CE4" s="194"/>
      <c r="CF4" s="194"/>
      <c r="CG4" s="194"/>
      <c r="CH4" s="194"/>
      <c r="CI4" s="194"/>
      <c r="CJ4" s="194"/>
      <c r="CK4" s="194"/>
      <c r="CL4" s="194"/>
      <c r="CM4" s="194"/>
      <c r="CN4" s="194"/>
      <c r="CO4" s="194"/>
      <c r="CP4" s="194"/>
      <c r="CQ4" s="194"/>
      <c r="CR4" s="194"/>
      <c r="CS4" s="194"/>
      <c r="CT4" s="194"/>
      <c r="CU4" s="194"/>
      <c r="CV4" s="194"/>
      <c r="CW4" s="194"/>
      <c r="CX4" s="194"/>
      <c r="CY4" s="194"/>
      <c r="CZ4" s="194"/>
      <c r="DA4" s="194"/>
      <c r="DB4" s="194"/>
      <c r="DC4" s="194"/>
      <c r="DD4" s="194"/>
      <c r="DE4" s="194"/>
      <c r="DF4" s="194"/>
      <c r="DG4" s="194"/>
      <c r="DH4" s="194"/>
      <c r="DI4" s="194"/>
      <c r="DJ4" s="194"/>
      <c r="DK4" s="194"/>
      <c r="DL4" s="194"/>
      <c r="DM4" s="194"/>
      <c r="DN4" s="194"/>
      <c r="DO4" s="194"/>
      <c r="DP4" s="194"/>
      <c r="DQ4" s="194"/>
      <c r="DR4" s="194"/>
      <c r="DS4" s="194"/>
      <c r="DT4" s="194"/>
      <c r="DU4" s="194"/>
      <c r="DV4" s="194"/>
      <c r="DW4" s="194"/>
      <c r="DX4" s="194"/>
      <c r="DY4" s="194"/>
      <c r="DZ4" s="194"/>
      <c r="EA4" s="194"/>
      <c r="EB4" s="194"/>
      <c r="EC4" s="194"/>
      <c r="ED4" s="194"/>
      <c r="EE4" s="194"/>
      <c r="EF4" s="194"/>
      <c r="EG4" s="194"/>
      <c r="EH4" s="194"/>
      <c r="EI4" s="194"/>
      <c r="EJ4" s="194"/>
      <c r="EK4" s="194"/>
      <c r="EL4" s="194"/>
      <c r="EM4" s="194"/>
      <c r="EN4" s="194"/>
      <c r="EO4" s="194"/>
      <c r="EP4" s="194"/>
      <c r="EQ4" s="194"/>
      <c r="ER4" s="194"/>
      <c r="ES4" s="194"/>
      <c r="ET4" s="194"/>
      <c r="EU4" s="194"/>
      <c r="EV4" s="194"/>
      <c r="EW4" s="194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4"/>
      <c r="FL4" s="194"/>
      <c r="FM4" s="194"/>
      <c r="FN4" s="194"/>
      <c r="FO4" s="194"/>
      <c r="FP4" s="194"/>
      <c r="FQ4" s="194"/>
      <c r="FR4" s="194"/>
      <c r="FS4" s="194"/>
      <c r="FT4" s="194"/>
      <c r="FU4" s="194"/>
      <c r="FV4" s="194"/>
      <c r="FW4" s="194"/>
      <c r="FX4" s="194"/>
      <c r="FY4" s="194"/>
      <c r="FZ4" s="194"/>
      <c r="GA4" s="194"/>
      <c r="GB4" s="194"/>
      <c r="GC4" s="194"/>
      <c r="GD4" s="194"/>
      <c r="GE4" s="194"/>
      <c r="GF4" s="194"/>
      <c r="GG4" s="194"/>
      <c r="GH4" s="194"/>
      <c r="GI4" s="194"/>
      <c r="GJ4" s="194"/>
      <c r="GK4" s="194"/>
      <c r="GL4" s="194"/>
      <c r="GM4" s="194"/>
      <c r="GN4" s="194"/>
      <c r="GO4" s="194"/>
      <c r="GP4" s="194"/>
      <c r="GQ4" s="194"/>
      <c r="GR4" s="194"/>
      <c r="GS4" s="194"/>
      <c r="GT4" s="194"/>
      <c r="GU4" s="194"/>
      <c r="GV4" s="194"/>
      <c r="GW4" s="194"/>
      <c r="GX4" s="194"/>
      <c r="GY4" s="194"/>
      <c r="GZ4" s="194"/>
      <c r="HA4" s="194"/>
      <c r="HB4" s="194"/>
      <c r="HC4" s="194"/>
      <c r="HD4" s="194"/>
      <c r="HE4" s="194"/>
      <c r="HF4" s="194"/>
      <c r="HG4" s="194"/>
      <c r="HH4" s="194"/>
      <c r="HI4" s="194"/>
      <c r="HJ4" s="194"/>
      <c r="HK4" s="194"/>
      <c r="HL4" s="194"/>
      <c r="HM4" s="194"/>
      <c r="HN4" s="194"/>
      <c r="HO4" s="194"/>
      <c r="HP4" s="194"/>
      <c r="HQ4" s="194"/>
      <c r="HR4" s="194"/>
      <c r="HS4" s="194"/>
      <c r="HT4" s="194"/>
      <c r="HU4" s="194"/>
      <c r="HV4" s="194"/>
      <c r="HW4" s="194"/>
      <c r="HX4" s="194"/>
      <c r="HY4" s="194"/>
      <c r="HZ4" s="194"/>
      <c r="IA4" s="194"/>
      <c r="IB4" s="194"/>
      <c r="IC4" s="194"/>
      <c r="ID4" s="194"/>
      <c r="IE4" s="194"/>
      <c r="IF4" s="194"/>
      <c r="IG4" s="194"/>
      <c r="IH4" s="194"/>
      <c r="II4" s="194"/>
      <c r="IJ4" s="194"/>
      <c r="IK4" s="194"/>
      <c r="IL4" s="194"/>
    </row>
    <row r="5" spans="1:246" s="177" customFormat="1" ht="23.25" customHeight="1">
      <c r="A5" s="397" t="s">
        <v>100</v>
      </c>
      <c r="B5" s="397" t="s">
        <v>101</v>
      </c>
      <c r="C5" s="397"/>
      <c r="D5" s="397"/>
      <c r="E5" s="399"/>
      <c r="F5" s="397" t="s">
        <v>80</v>
      </c>
      <c r="G5" s="397" t="s">
        <v>112</v>
      </c>
      <c r="H5" s="397" t="s">
        <v>113</v>
      </c>
      <c r="I5" s="397" t="s">
        <v>114</v>
      </c>
      <c r="J5" s="397" t="s">
        <v>80</v>
      </c>
      <c r="K5" s="397" t="s">
        <v>115</v>
      </c>
      <c r="L5" s="397" t="s">
        <v>116</v>
      </c>
      <c r="M5" s="397" t="s">
        <v>117</v>
      </c>
      <c r="N5" s="397" t="s">
        <v>118</v>
      </c>
      <c r="O5" s="397" t="s">
        <v>119</v>
      </c>
      <c r="P5" s="397" t="s">
        <v>120</v>
      </c>
      <c r="Q5" s="397" t="s">
        <v>121</v>
      </c>
      <c r="R5" s="397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  <c r="CC5" s="194"/>
      <c r="CD5" s="194"/>
      <c r="CE5" s="194"/>
      <c r="CF5" s="194"/>
      <c r="CG5" s="194"/>
      <c r="CH5" s="194"/>
      <c r="CI5" s="194"/>
      <c r="CJ5" s="194"/>
      <c r="CK5" s="194"/>
      <c r="CL5" s="194"/>
      <c r="CM5" s="194"/>
      <c r="CN5" s="194"/>
      <c r="CO5" s="194"/>
      <c r="CP5" s="194"/>
      <c r="CQ5" s="194"/>
      <c r="CR5" s="194"/>
      <c r="CS5" s="194"/>
      <c r="CT5" s="194"/>
      <c r="CU5" s="194"/>
      <c r="CV5" s="194"/>
      <c r="CW5" s="194"/>
      <c r="CX5" s="194"/>
      <c r="CY5" s="194"/>
      <c r="CZ5" s="194"/>
      <c r="DA5" s="194"/>
      <c r="DB5" s="194"/>
      <c r="DC5" s="194"/>
      <c r="DD5" s="194"/>
      <c r="DE5" s="194"/>
      <c r="DF5" s="194"/>
      <c r="DG5" s="194"/>
      <c r="DH5" s="194"/>
      <c r="DI5" s="194"/>
      <c r="DJ5" s="194"/>
      <c r="DK5" s="194"/>
      <c r="DL5" s="194"/>
      <c r="DM5" s="194"/>
      <c r="DN5" s="194"/>
      <c r="DO5" s="194"/>
      <c r="DP5" s="194"/>
      <c r="DQ5" s="194"/>
      <c r="DR5" s="194"/>
      <c r="DS5" s="194"/>
      <c r="DT5" s="194"/>
      <c r="DU5" s="194"/>
      <c r="DV5" s="194"/>
      <c r="DW5" s="194"/>
      <c r="DX5" s="194"/>
      <c r="DY5" s="194"/>
      <c r="DZ5" s="194"/>
      <c r="EA5" s="194"/>
      <c r="EB5" s="194"/>
      <c r="EC5" s="194"/>
      <c r="ED5" s="194"/>
      <c r="EE5" s="194"/>
      <c r="EF5" s="194"/>
      <c r="EG5" s="194"/>
      <c r="EH5" s="194"/>
      <c r="EI5" s="194"/>
      <c r="EJ5" s="194"/>
      <c r="EK5" s="194"/>
      <c r="EL5" s="194"/>
      <c r="EM5" s="194"/>
      <c r="EN5" s="194"/>
      <c r="EO5" s="194"/>
      <c r="EP5" s="194"/>
      <c r="EQ5" s="194"/>
      <c r="ER5" s="194"/>
      <c r="ES5" s="194"/>
      <c r="ET5" s="194"/>
      <c r="EU5" s="194"/>
      <c r="EV5" s="194"/>
      <c r="EW5" s="194"/>
      <c r="EX5" s="194"/>
      <c r="EY5" s="194"/>
      <c r="EZ5" s="194"/>
      <c r="FA5" s="194"/>
      <c r="FB5" s="194"/>
      <c r="FC5" s="194"/>
      <c r="FD5" s="194"/>
      <c r="FE5" s="194"/>
      <c r="FF5" s="194"/>
      <c r="FG5" s="194"/>
      <c r="FH5" s="194"/>
      <c r="FI5" s="194"/>
      <c r="FJ5" s="194"/>
      <c r="FK5" s="194"/>
      <c r="FL5" s="194"/>
      <c r="FM5" s="194"/>
      <c r="FN5" s="194"/>
      <c r="FO5" s="194"/>
      <c r="FP5" s="194"/>
      <c r="FQ5" s="194"/>
      <c r="FR5" s="194"/>
      <c r="FS5" s="194"/>
      <c r="FT5" s="194"/>
      <c r="FU5" s="194"/>
      <c r="FV5" s="194"/>
      <c r="FW5" s="194"/>
      <c r="FX5" s="194"/>
      <c r="FY5" s="194"/>
      <c r="FZ5" s="194"/>
      <c r="GA5" s="194"/>
      <c r="GB5" s="194"/>
      <c r="GC5" s="194"/>
      <c r="GD5" s="194"/>
      <c r="GE5" s="194"/>
      <c r="GF5" s="194"/>
      <c r="GG5" s="194"/>
      <c r="GH5" s="194"/>
      <c r="GI5" s="194"/>
      <c r="GJ5" s="194"/>
      <c r="GK5" s="194"/>
      <c r="GL5" s="194"/>
      <c r="GM5" s="194"/>
      <c r="GN5" s="194"/>
      <c r="GO5" s="194"/>
      <c r="GP5" s="194"/>
      <c r="GQ5" s="194"/>
      <c r="GR5" s="194"/>
      <c r="GS5" s="194"/>
      <c r="GT5" s="194"/>
      <c r="GU5" s="194"/>
      <c r="GV5" s="194"/>
      <c r="GW5" s="194"/>
      <c r="GX5" s="194"/>
      <c r="GY5" s="194"/>
      <c r="GZ5" s="194"/>
      <c r="HA5" s="194"/>
      <c r="HB5" s="194"/>
      <c r="HC5" s="194"/>
      <c r="HD5" s="194"/>
      <c r="HE5" s="194"/>
      <c r="HF5" s="194"/>
      <c r="HG5" s="194"/>
      <c r="HH5" s="194"/>
      <c r="HI5" s="194"/>
      <c r="HJ5" s="194"/>
      <c r="HK5" s="194"/>
      <c r="HL5" s="194"/>
      <c r="HM5" s="194"/>
      <c r="HN5" s="194"/>
      <c r="HO5" s="194"/>
      <c r="HP5" s="194"/>
      <c r="HQ5" s="194"/>
      <c r="HR5" s="194"/>
      <c r="HS5" s="194"/>
      <c r="HT5" s="194"/>
      <c r="HU5" s="194"/>
      <c r="HV5" s="194"/>
      <c r="HW5" s="194"/>
      <c r="HX5" s="194"/>
      <c r="HY5" s="194"/>
      <c r="HZ5" s="194"/>
      <c r="IA5" s="194"/>
      <c r="IB5" s="194"/>
      <c r="IC5" s="194"/>
      <c r="ID5" s="194"/>
      <c r="IE5" s="194"/>
      <c r="IF5" s="194"/>
      <c r="IG5" s="194"/>
      <c r="IH5" s="194"/>
      <c r="II5" s="194"/>
      <c r="IJ5" s="194"/>
      <c r="IK5" s="194"/>
      <c r="IL5" s="194"/>
    </row>
    <row r="6" spans="1:246" ht="31.5" customHeight="1">
      <c r="A6" s="397"/>
      <c r="B6" s="397"/>
      <c r="C6" s="397"/>
      <c r="D6" s="397"/>
      <c r="E6" s="400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397"/>
      <c r="Q6" s="397"/>
      <c r="R6" s="397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</row>
    <row r="7" spans="1:246" ht="23.25" customHeight="1">
      <c r="A7" s="190" t="s">
        <v>92</v>
      </c>
      <c r="B7" s="191" t="s">
        <v>92</v>
      </c>
      <c r="C7" s="191" t="s">
        <v>92</v>
      </c>
      <c r="D7" s="191" t="s">
        <v>92</v>
      </c>
      <c r="E7" s="191">
        <v>1</v>
      </c>
      <c r="F7" s="191">
        <v>2</v>
      </c>
      <c r="G7" s="191">
        <v>3</v>
      </c>
      <c r="H7" s="190">
        <v>4</v>
      </c>
      <c r="I7" s="192">
        <v>5</v>
      </c>
      <c r="J7" s="196">
        <v>6</v>
      </c>
      <c r="K7" s="196">
        <v>7</v>
      </c>
      <c r="L7" s="196">
        <v>8</v>
      </c>
      <c r="M7" s="192">
        <v>9</v>
      </c>
      <c r="N7" s="192">
        <v>10</v>
      </c>
      <c r="O7" s="196">
        <v>11</v>
      </c>
      <c r="P7" s="196">
        <v>12</v>
      </c>
      <c r="Q7" s="196">
        <v>13</v>
      </c>
      <c r="R7" s="198">
        <v>14</v>
      </c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</row>
    <row r="8" spans="1:246" ht="23.25" customHeight="1">
      <c r="A8" s="52"/>
      <c r="B8" s="52"/>
      <c r="C8" s="52"/>
      <c r="D8" s="53" t="s">
        <v>80</v>
      </c>
      <c r="E8" s="193">
        <f>SUM(F8+J8)</f>
        <v>3159.96</v>
      </c>
      <c r="F8" s="193">
        <f>SUM(G8:H8)</f>
        <v>1952.48</v>
      </c>
      <c r="G8" s="195">
        <v>1771.48</v>
      </c>
      <c r="H8" s="195">
        <v>181</v>
      </c>
      <c r="I8" s="193">
        <v>0</v>
      </c>
      <c r="J8" s="193">
        <f>SUM(K8+Q8)</f>
        <v>1207.48</v>
      </c>
      <c r="K8" s="163">
        <v>180</v>
      </c>
      <c r="L8" s="163"/>
      <c r="M8" s="163"/>
      <c r="N8" s="163"/>
      <c r="O8" s="163"/>
      <c r="P8" s="163"/>
      <c r="Q8" s="163">
        <v>1027.48</v>
      </c>
      <c r="R8" s="163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</row>
    <row r="9" spans="1:246" ht="23.25" customHeight="1">
      <c r="A9" s="52"/>
      <c r="B9" s="52"/>
      <c r="C9" s="52" t="s">
        <v>93</v>
      </c>
      <c r="D9" s="30" t="s">
        <v>94</v>
      </c>
      <c r="E9" s="193">
        <v>3159.96</v>
      </c>
      <c r="F9" s="193">
        <v>1952.48</v>
      </c>
      <c r="G9" s="193">
        <v>1771.48</v>
      </c>
      <c r="H9" s="193">
        <v>181</v>
      </c>
      <c r="I9" s="193">
        <v>0</v>
      </c>
      <c r="J9" s="193">
        <v>1207.48</v>
      </c>
      <c r="K9" s="163">
        <v>180</v>
      </c>
      <c r="L9" s="163"/>
      <c r="M9" s="163"/>
      <c r="N9" s="163"/>
      <c r="O9" s="163"/>
      <c r="P9" s="163"/>
      <c r="Q9" s="163">
        <v>1027.48</v>
      </c>
      <c r="R9" s="163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</row>
    <row r="10" spans="1:246" ht="23.25" customHeight="1">
      <c r="A10" s="52" t="s">
        <v>164</v>
      </c>
      <c r="B10" s="193" t="s">
        <v>156</v>
      </c>
      <c r="C10" s="52" t="s">
        <v>93</v>
      </c>
      <c r="D10" s="193" t="s">
        <v>158</v>
      </c>
      <c r="E10" s="193">
        <v>3159.96</v>
      </c>
      <c r="F10" s="193">
        <v>1952.48</v>
      </c>
      <c r="G10" s="193">
        <v>1771.48</v>
      </c>
      <c r="H10" s="193">
        <v>181</v>
      </c>
      <c r="I10" s="193">
        <v>0</v>
      </c>
      <c r="J10" s="193">
        <v>1207.48</v>
      </c>
      <c r="K10" s="163">
        <v>180</v>
      </c>
      <c r="L10" s="163"/>
      <c r="M10" s="163"/>
      <c r="N10" s="163"/>
      <c r="O10" s="163"/>
      <c r="P10" s="163"/>
      <c r="Q10" s="163">
        <v>1027.48</v>
      </c>
      <c r="R10" s="163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</row>
    <row r="11" spans="1:24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spans="1:24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</sheetData>
  <sheetProtection formatCells="0" formatColumns="0" formatRows="0"/>
  <mergeCells count="19"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B12"/>
  <sheetViews>
    <sheetView showGridLines="0" showZeros="0" workbookViewId="0">
      <selection activeCell="E10" sqref="E10:H10"/>
    </sheetView>
  </sheetViews>
  <sheetFormatPr defaultColWidth="9" defaultRowHeight="18.95" customHeight="1"/>
  <cols>
    <col min="1" max="1" width="5.375" style="178" customWidth="1"/>
    <col min="2" max="2" width="5.375" style="179" customWidth="1"/>
    <col min="3" max="3" width="7.625" style="180" customWidth="1"/>
    <col min="4" max="4" width="24.125" style="181" customWidth="1"/>
    <col min="5" max="8" width="8.625" style="182" customWidth="1"/>
    <col min="9" max="236" width="8" style="183" customWidth="1"/>
    <col min="237" max="241" width="6.875" style="184" customWidth="1"/>
    <col min="242" max="16384" width="9" style="184"/>
  </cols>
  <sheetData>
    <row r="1" spans="1:236" ht="23.25" customHeight="1">
      <c r="A1" s="185"/>
      <c r="B1" s="185"/>
      <c r="C1" s="185"/>
      <c r="D1" s="185"/>
      <c r="E1" s="185"/>
      <c r="F1" s="185"/>
      <c r="G1" s="185"/>
      <c r="H1" s="185" t="s">
        <v>222</v>
      </c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</row>
    <row r="2" spans="1:236" ht="23.25" customHeight="1">
      <c r="A2" s="396" t="s">
        <v>223</v>
      </c>
      <c r="B2" s="396"/>
      <c r="C2" s="396"/>
      <c r="D2" s="396"/>
      <c r="E2" s="396"/>
      <c r="F2" s="396"/>
      <c r="G2" s="396"/>
      <c r="H2" s="396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</row>
    <row r="3" spans="1:236" s="177" customFormat="1" ht="23.25" customHeight="1">
      <c r="A3" s="186"/>
      <c r="B3" s="187"/>
      <c r="C3" s="185"/>
      <c r="D3" s="185"/>
      <c r="E3" s="185"/>
      <c r="F3" s="185"/>
      <c r="G3" s="185"/>
      <c r="H3" s="185" t="s">
        <v>77</v>
      </c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4"/>
      <c r="AV3" s="194"/>
      <c r="AW3" s="194"/>
      <c r="AX3" s="194"/>
      <c r="AY3" s="194"/>
      <c r="AZ3" s="194"/>
      <c r="BA3" s="194"/>
      <c r="BB3" s="194"/>
      <c r="BC3" s="194"/>
      <c r="BD3" s="194"/>
      <c r="BE3" s="194"/>
      <c r="BF3" s="194"/>
      <c r="BG3" s="194"/>
      <c r="BH3" s="194"/>
      <c r="BI3" s="194"/>
      <c r="BJ3" s="194"/>
      <c r="BK3" s="194"/>
      <c r="BL3" s="194"/>
      <c r="BM3" s="194"/>
      <c r="BN3" s="194"/>
      <c r="BO3" s="194"/>
      <c r="BP3" s="194"/>
      <c r="BQ3" s="194"/>
      <c r="BR3" s="194"/>
      <c r="BS3" s="194"/>
      <c r="BT3" s="194"/>
      <c r="BU3" s="194"/>
      <c r="BV3" s="194"/>
      <c r="BW3" s="194"/>
      <c r="BX3" s="194"/>
      <c r="BY3" s="194"/>
      <c r="BZ3" s="194"/>
      <c r="CA3" s="194"/>
      <c r="CB3" s="194"/>
      <c r="CC3" s="194"/>
      <c r="CD3" s="194"/>
      <c r="CE3" s="194"/>
      <c r="CF3" s="194"/>
      <c r="CG3" s="194"/>
      <c r="CH3" s="194"/>
      <c r="CI3" s="194"/>
      <c r="CJ3" s="194"/>
      <c r="CK3" s="194"/>
      <c r="CL3" s="194"/>
      <c r="CM3" s="194"/>
      <c r="CN3" s="194"/>
      <c r="CO3" s="194"/>
      <c r="CP3" s="194"/>
      <c r="CQ3" s="194"/>
      <c r="CR3" s="194"/>
      <c r="CS3" s="194"/>
      <c r="CT3" s="194"/>
      <c r="CU3" s="194"/>
      <c r="CV3" s="194"/>
      <c r="CW3" s="194"/>
      <c r="CX3" s="194"/>
      <c r="CY3" s="194"/>
      <c r="CZ3" s="194"/>
      <c r="DA3" s="194"/>
      <c r="DB3" s="194"/>
      <c r="DC3" s="194"/>
      <c r="DD3" s="194"/>
      <c r="DE3" s="194"/>
      <c r="DF3" s="194"/>
      <c r="DG3" s="194"/>
      <c r="DH3" s="194"/>
      <c r="DI3" s="194"/>
      <c r="DJ3" s="194"/>
      <c r="DK3" s="194"/>
      <c r="DL3" s="194"/>
      <c r="DM3" s="194"/>
      <c r="DN3" s="194"/>
      <c r="DO3" s="194"/>
      <c r="DP3" s="194"/>
      <c r="DQ3" s="194"/>
      <c r="DR3" s="194"/>
      <c r="DS3" s="194"/>
      <c r="DT3" s="194"/>
      <c r="DU3" s="194"/>
      <c r="DV3" s="194"/>
      <c r="DW3" s="194"/>
      <c r="DX3" s="194"/>
      <c r="DY3" s="194"/>
      <c r="DZ3" s="194"/>
      <c r="EA3" s="194"/>
      <c r="EB3" s="194"/>
      <c r="EC3" s="194"/>
      <c r="ED3" s="194"/>
      <c r="EE3" s="194"/>
      <c r="EF3" s="194"/>
      <c r="EG3" s="194"/>
      <c r="EH3" s="194"/>
      <c r="EI3" s="194"/>
      <c r="EJ3" s="194"/>
      <c r="EK3" s="194"/>
      <c r="EL3" s="194"/>
      <c r="EM3" s="194"/>
      <c r="EN3" s="194"/>
      <c r="EO3" s="194"/>
      <c r="EP3" s="194"/>
      <c r="EQ3" s="194"/>
      <c r="ER3" s="194"/>
      <c r="ES3" s="194"/>
      <c r="ET3" s="194"/>
      <c r="EU3" s="194"/>
      <c r="EV3" s="194"/>
      <c r="EW3" s="194"/>
      <c r="EX3" s="194"/>
      <c r="EY3" s="194"/>
      <c r="EZ3" s="194"/>
      <c r="FA3" s="194"/>
      <c r="FB3" s="194"/>
      <c r="FC3" s="194"/>
      <c r="FD3" s="194"/>
      <c r="FE3" s="194"/>
      <c r="FF3" s="194"/>
      <c r="FG3" s="194"/>
      <c r="FH3" s="194"/>
      <c r="FI3" s="194"/>
      <c r="FJ3" s="194"/>
      <c r="FK3" s="194"/>
      <c r="FL3" s="194"/>
      <c r="FM3" s="194"/>
      <c r="FN3" s="194"/>
      <c r="FO3" s="194"/>
      <c r="FP3" s="194"/>
      <c r="FQ3" s="194"/>
      <c r="FR3" s="194"/>
      <c r="FS3" s="194"/>
      <c r="FT3" s="194"/>
      <c r="FU3" s="194"/>
      <c r="FV3" s="194"/>
      <c r="FW3" s="194"/>
      <c r="FX3" s="194"/>
      <c r="FY3" s="194"/>
      <c r="FZ3" s="194"/>
      <c r="GA3" s="194"/>
      <c r="GB3" s="194"/>
      <c r="GC3" s="194"/>
      <c r="GD3" s="194"/>
      <c r="GE3" s="194"/>
      <c r="GF3" s="194"/>
      <c r="GG3" s="194"/>
      <c r="GH3" s="194"/>
      <c r="GI3" s="194"/>
      <c r="GJ3" s="194"/>
      <c r="GK3" s="194"/>
      <c r="GL3" s="194"/>
      <c r="GM3" s="194"/>
      <c r="GN3" s="194"/>
      <c r="GO3" s="194"/>
      <c r="GP3" s="194"/>
      <c r="GQ3" s="194"/>
      <c r="GR3" s="194"/>
      <c r="GS3" s="194"/>
      <c r="GT3" s="194"/>
      <c r="GU3" s="194"/>
      <c r="GV3" s="194"/>
      <c r="GW3" s="194"/>
      <c r="GX3" s="194"/>
      <c r="GY3" s="194"/>
      <c r="GZ3" s="194"/>
      <c r="HA3" s="194"/>
      <c r="HB3" s="194"/>
      <c r="HC3" s="194"/>
      <c r="HD3" s="194"/>
      <c r="HE3" s="194"/>
      <c r="HF3" s="194"/>
      <c r="HG3" s="194"/>
      <c r="HH3" s="194"/>
      <c r="HI3" s="194"/>
      <c r="HJ3" s="194"/>
      <c r="HK3" s="194"/>
      <c r="HL3" s="194"/>
      <c r="HM3" s="194"/>
      <c r="HN3" s="194"/>
      <c r="HO3" s="194"/>
      <c r="HP3" s="194"/>
      <c r="HQ3" s="194"/>
      <c r="HR3" s="194"/>
      <c r="HS3" s="194"/>
      <c r="HT3" s="194"/>
      <c r="HU3" s="194"/>
      <c r="HV3" s="194"/>
      <c r="HW3" s="194"/>
      <c r="HX3" s="194"/>
      <c r="HY3" s="194"/>
      <c r="HZ3" s="194"/>
      <c r="IA3" s="194"/>
      <c r="IB3" s="194"/>
    </row>
    <row r="4" spans="1:236" s="177" customFormat="1" ht="23.25" customHeight="1">
      <c r="A4" s="188" t="s">
        <v>105</v>
      </c>
      <c r="B4" s="188"/>
      <c r="C4" s="397" t="s">
        <v>78</v>
      </c>
      <c r="D4" s="397" t="s">
        <v>98</v>
      </c>
      <c r="E4" s="189" t="s">
        <v>107</v>
      </c>
      <c r="F4" s="189"/>
      <c r="G4" s="189"/>
      <c r="H4" s="189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A4" s="194"/>
      <c r="AB4" s="194"/>
      <c r="AC4" s="194"/>
      <c r="AD4" s="194"/>
      <c r="AE4" s="194"/>
      <c r="AF4" s="194"/>
      <c r="AG4" s="194"/>
      <c r="AH4" s="194"/>
      <c r="AI4" s="194"/>
      <c r="AJ4" s="194"/>
      <c r="AK4" s="194"/>
      <c r="AL4" s="194"/>
      <c r="AM4" s="194"/>
      <c r="AN4" s="194"/>
      <c r="AO4" s="194"/>
      <c r="AP4" s="194"/>
      <c r="AQ4" s="194"/>
      <c r="AR4" s="194"/>
      <c r="AS4" s="194"/>
      <c r="AT4" s="194"/>
      <c r="AU4" s="194"/>
      <c r="AV4" s="194"/>
      <c r="AW4" s="194"/>
      <c r="AX4" s="194"/>
      <c r="AY4" s="194"/>
      <c r="AZ4" s="194"/>
      <c r="BA4" s="194"/>
      <c r="BB4" s="194"/>
      <c r="BC4" s="194"/>
      <c r="BD4" s="194"/>
      <c r="BE4" s="194"/>
      <c r="BF4" s="194"/>
      <c r="BG4" s="194"/>
      <c r="BH4" s="194"/>
      <c r="BI4" s="194"/>
      <c r="BJ4" s="194"/>
      <c r="BK4" s="194"/>
      <c r="BL4" s="194"/>
      <c r="BM4" s="194"/>
      <c r="BN4" s="194"/>
      <c r="BO4" s="194"/>
      <c r="BP4" s="194"/>
      <c r="BQ4" s="194"/>
      <c r="BR4" s="194"/>
      <c r="BS4" s="194"/>
      <c r="BT4" s="194"/>
      <c r="BU4" s="194"/>
      <c r="BV4" s="194"/>
      <c r="BW4" s="194"/>
      <c r="BX4" s="194"/>
      <c r="BY4" s="194"/>
      <c r="BZ4" s="194"/>
      <c r="CA4" s="194"/>
      <c r="CB4" s="194"/>
      <c r="CC4" s="194"/>
      <c r="CD4" s="194"/>
      <c r="CE4" s="194"/>
      <c r="CF4" s="194"/>
      <c r="CG4" s="194"/>
      <c r="CH4" s="194"/>
      <c r="CI4" s="194"/>
      <c r="CJ4" s="194"/>
      <c r="CK4" s="194"/>
      <c r="CL4" s="194"/>
      <c r="CM4" s="194"/>
      <c r="CN4" s="194"/>
      <c r="CO4" s="194"/>
      <c r="CP4" s="194"/>
      <c r="CQ4" s="194"/>
      <c r="CR4" s="194"/>
      <c r="CS4" s="194"/>
      <c r="CT4" s="194"/>
      <c r="CU4" s="194"/>
      <c r="CV4" s="194"/>
      <c r="CW4" s="194"/>
      <c r="CX4" s="194"/>
      <c r="CY4" s="194"/>
      <c r="CZ4" s="194"/>
      <c r="DA4" s="194"/>
      <c r="DB4" s="194"/>
      <c r="DC4" s="194"/>
      <c r="DD4" s="194"/>
      <c r="DE4" s="194"/>
      <c r="DF4" s="194"/>
      <c r="DG4" s="194"/>
      <c r="DH4" s="194"/>
      <c r="DI4" s="194"/>
      <c r="DJ4" s="194"/>
      <c r="DK4" s="194"/>
      <c r="DL4" s="194"/>
      <c r="DM4" s="194"/>
      <c r="DN4" s="194"/>
      <c r="DO4" s="194"/>
      <c r="DP4" s="194"/>
      <c r="DQ4" s="194"/>
      <c r="DR4" s="194"/>
      <c r="DS4" s="194"/>
      <c r="DT4" s="194"/>
      <c r="DU4" s="194"/>
      <c r="DV4" s="194"/>
      <c r="DW4" s="194"/>
      <c r="DX4" s="194"/>
      <c r="DY4" s="194"/>
      <c r="DZ4" s="194"/>
      <c r="EA4" s="194"/>
      <c r="EB4" s="194"/>
      <c r="EC4" s="194"/>
      <c r="ED4" s="194"/>
      <c r="EE4" s="194"/>
      <c r="EF4" s="194"/>
      <c r="EG4" s="194"/>
      <c r="EH4" s="194"/>
      <c r="EI4" s="194"/>
      <c r="EJ4" s="194"/>
      <c r="EK4" s="194"/>
      <c r="EL4" s="194"/>
      <c r="EM4" s="194"/>
      <c r="EN4" s="194"/>
      <c r="EO4" s="194"/>
      <c r="EP4" s="194"/>
      <c r="EQ4" s="194"/>
      <c r="ER4" s="194"/>
      <c r="ES4" s="194"/>
      <c r="ET4" s="194"/>
      <c r="EU4" s="194"/>
      <c r="EV4" s="194"/>
      <c r="EW4" s="194"/>
      <c r="EX4" s="194"/>
      <c r="EY4" s="194"/>
      <c r="EZ4" s="194"/>
      <c r="FA4" s="194"/>
      <c r="FB4" s="194"/>
      <c r="FC4" s="194"/>
      <c r="FD4" s="194"/>
      <c r="FE4" s="194"/>
      <c r="FF4" s="194"/>
      <c r="FG4" s="194"/>
      <c r="FH4" s="194"/>
      <c r="FI4" s="194"/>
      <c r="FJ4" s="194"/>
      <c r="FK4" s="194"/>
      <c r="FL4" s="194"/>
      <c r="FM4" s="194"/>
      <c r="FN4" s="194"/>
      <c r="FO4" s="194"/>
      <c r="FP4" s="194"/>
      <c r="FQ4" s="194"/>
      <c r="FR4" s="194"/>
      <c r="FS4" s="194"/>
      <c r="FT4" s="194"/>
      <c r="FU4" s="194"/>
      <c r="FV4" s="194"/>
      <c r="FW4" s="194"/>
      <c r="FX4" s="194"/>
      <c r="FY4" s="194"/>
      <c r="FZ4" s="194"/>
      <c r="GA4" s="194"/>
      <c r="GB4" s="194"/>
      <c r="GC4" s="194"/>
      <c r="GD4" s="194"/>
      <c r="GE4" s="194"/>
      <c r="GF4" s="194"/>
      <c r="GG4" s="194"/>
      <c r="GH4" s="194"/>
      <c r="GI4" s="194"/>
      <c r="GJ4" s="194"/>
      <c r="GK4" s="194"/>
      <c r="GL4" s="194"/>
      <c r="GM4" s="194"/>
      <c r="GN4" s="194"/>
      <c r="GO4" s="194"/>
      <c r="GP4" s="194"/>
      <c r="GQ4" s="194"/>
      <c r="GR4" s="194"/>
      <c r="GS4" s="194"/>
      <c r="GT4" s="194"/>
      <c r="GU4" s="194"/>
      <c r="GV4" s="194"/>
      <c r="GW4" s="194"/>
      <c r="GX4" s="194"/>
      <c r="GY4" s="194"/>
      <c r="GZ4" s="194"/>
      <c r="HA4" s="194"/>
      <c r="HB4" s="194"/>
      <c r="HC4" s="194"/>
      <c r="HD4" s="194"/>
      <c r="HE4" s="194"/>
      <c r="HF4" s="194"/>
      <c r="HG4" s="194"/>
      <c r="HH4" s="194"/>
      <c r="HI4" s="194"/>
      <c r="HJ4" s="194"/>
      <c r="HK4" s="194"/>
      <c r="HL4" s="194"/>
      <c r="HM4" s="194"/>
      <c r="HN4" s="194"/>
      <c r="HO4" s="194"/>
      <c r="HP4" s="194"/>
      <c r="HQ4" s="194"/>
      <c r="HR4" s="194"/>
      <c r="HS4" s="194"/>
      <c r="HT4" s="194"/>
      <c r="HU4" s="194"/>
      <c r="HV4" s="194"/>
      <c r="HW4" s="194"/>
      <c r="HX4" s="194"/>
      <c r="HY4" s="194"/>
      <c r="HZ4" s="194"/>
      <c r="IA4" s="194"/>
      <c r="IB4" s="194"/>
    </row>
    <row r="5" spans="1:236" s="177" customFormat="1" ht="23.25" customHeight="1">
      <c r="A5" s="397" t="s">
        <v>100</v>
      </c>
      <c r="B5" s="397" t="s">
        <v>101</v>
      </c>
      <c r="C5" s="397"/>
      <c r="D5" s="397"/>
      <c r="E5" s="397" t="s">
        <v>80</v>
      </c>
      <c r="F5" s="397" t="s">
        <v>112</v>
      </c>
      <c r="G5" s="397" t="s">
        <v>113</v>
      </c>
      <c r="H5" s="397" t="s">
        <v>114</v>
      </c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  <c r="CC5" s="194"/>
      <c r="CD5" s="194"/>
      <c r="CE5" s="194"/>
      <c r="CF5" s="194"/>
      <c r="CG5" s="194"/>
      <c r="CH5" s="194"/>
      <c r="CI5" s="194"/>
      <c r="CJ5" s="194"/>
      <c r="CK5" s="194"/>
      <c r="CL5" s="194"/>
      <c r="CM5" s="194"/>
      <c r="CN5" s="194"/>
      <c r="CO5" s="194"/>
      <c r="CP5" s="194"/>
      <c r="CQ5" s="194"/>
      <c r="CR5" s="194"/>
      <c r="CS5" s="194"/>
      <c r="CT5" s="194"/>
      <c r="CU5" s="194"/>
      <c r="CV5" s="194"/>
      <c r="CW5" s="194"/>
      <c r="CX5" s="194"/>
      <c r="CY5" s="194"/>
      <c r="CZ5" s="194"/>
      <c r="DA5" s="194"/>
      <c r="DB5" s="194"/>
      <c r="DC5" s="194"/>
      <c r="DD5" s="194"/>
      <c r="DE5" s="194"/>
      <c r="DF5" s="194"/>
      <c r="DG5" s="194"/>
      <c r="DH5" s="194"/>
      <c r="DI5" s="194"/>
      <c r="DJ5" s="194"/>
      <c r="DK5" s="194"/>
      <c r="DL5" s="194"/>
      <c r="DM5" s="194"/>
      <c r="DN5" s="194"/>
      <c r="DO5" s="194"/>
      <c r="DP5" s="194"/>
      <c r="DQ5" s="194"/>
      <c r="DR5" s="194"/>
      <c r="DS5" s="194"/>
      <c r="DT5" s="194"/>
      <c r="DU5" s="194"/>
      <c r="DV5" s="194"/>
      <c r="DW5" s="194"/>
      <c r="DX5" s="194"/>
      <c r="DY5" s="194"/>
      <c r="DZ5" s="194"/>
      <c r="EA5" s="194"/>
      <c r="EB5" s="194"/>
      <c r="EC5" s="194"/>
      <c r="ED5" s="194"/>
      <c r="EE5" s="194"/>
      <c r="EF5" s="194"/>
      <c r="EG5" s="194"/>
      <c r="EH5" s="194"/>
      <c r="EI5" s="194"/>
      <c r="EJ5" s="194"/>
      <c r="EK5" s="194"/>
      <c r="EL5" s="194"/>
      <c r="EM5" s="194"/>
      <c r="EN5" s="194"/>
      <c r="EO5" s="194"/>
      <c r="EP5" s="194"/>
      <c r="EQ5" s="194"/>
      <c r="ER5" s="194"/>
      <c r="ES5" s="194"/>
      <c r="ET5" s="194"/>
      <c r="EU5" s="194"/>
      <c r="EV5" s="194"/>
      <c r="EW5" s="194"/>
      <c r="EX5" s="194"/>
      <c r="EY5" s="194"/>
      <c r="EZ5" s="194"/>
      <c r="FA5" s="194"/>
      <c r="FB5" s="194"/>
      <c r="FC5" s="194"/>
      <c r="FD5" s="194"/>
      <c r="FE5" s="194"/>
      <c r="FF5" s="194"/>
      <c r="FG5" s="194"/>
      <c r="FH5" s="194"/>
      <c r="FI5" s="194"/>
      <c r="FJ5" s="194"/>
      <c r="FK5" s="194"/>
      <c r="FL5" s="194"/>
      <c r="FM5" s="194"/>
      <c r="FN5" s="194"/>
      <c r="FO5" s="194"/>
      <c r="FP5" s="194"/>
      <c r="FQ5" s="194"/>
      <c r="FR5" s="194"/>
      <c r="FS5" s="194"/>
      <c r="FT5" s="194"/>
      <c r="FU5" s="194"/>
      <c r="FV5" s="194"/>
      <c r="FW5" s="194"/>
      <c r="FX5" s="194"/>
      <c r="FY5" s="194"/>
      <c r="FZ5" s="194"/>
      <c r="GA5" s="194"/>
      <c r="GB5" s="194"/>
      <c r="GC5" s="194"/>
      <c r="GD5" s="194"/>
      <c r="GE5" s="194"/>
      <c r="GF5" s="194"/>
      <c r="GG5" s="194"/>
      <c r="GH5" s="194"/>
      <c r="GI5" s="194"/>
      <c r="GJ5" s="194"/>
      <c r="GK5" s="194"/>
      <c r="GL5" s="194"/>
      <c r="GM5" s="194"/>
      <c r="GN5" s="194"/>
      <c r="GO5" s="194"/>
      <c r="GP5" s="194"/>
      <c r="GQ5" s="194"/>
      <c r="GR5" s="194"/>
      <c r="GS5" s="194"/>
      <c r="GT5" s="194"/>
      <c r="GU5" s="194"/>
      <c r="GV5" s="194"/>
      <c r="GW5" s="194"/>
      <c r="GX5" s="194"/>
      <c r="GY5" s="194"/>
      <c r="GZ5" s="194"/>
      <c r="HA5" s="194"/>
      <c r="HB5" s="194"/>
      <c r="HC5" s="194"/>
      <c r="HD5" s="194"/>
      <c r="HE5" s="194"/>
      <c r="HF5" s="194"/>
      <c r="HG5" s="194"/>
      <c r="HH5" s="194"/>
      <c r="HI5" s="194"/>
      <c r="HJ5" s="194"/>
      <c r="HK5" s="194"/>
      <c r="HL5" s="194"/>
      <c r="HM5" s="194"/>
      <c r="HN5" s="194"/>
      <c r="HO5" s="194"/>
      <c r="HP5" s="194"/>
      <c r="HQ5" s="194"/>
      <c r="HR5" s="194"/>
      <c r="HS5" s="194"/>
      <c r="HT5" s="194"/>
      <c r="HU5" s="194"/>
      <c r="HV5" s="194"/>
      <c r="HW5" s="194"/>
      <c r="HX5" s="194"/>
      <c r="HY5" s="194"/>
      <c r="HZ5" s="194"/>
      <c r="IA5" s="194"/>
      <c r="IB5" s="194"/>
    </row>
    <row r="6" spans="1:236" ht="31.5" customHeight="1">
      <c r="A6" s="397"/>
      <c r="B6" s="397"/>
      <c r="C6" s="397"/>
      <c r="D6" s="397"/>
      <c r="E6" s="397"/>
      <c r="F6" s="397"/>
      <c r="G6" s="397"/>
      <c r="H6" s="397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</row>
    <row r="7" spans="1:236" ht="23.25" customHeight="1">
      <c r="A7" s="190" t="s">
        <v>92</v>
      </c>
      <c r="B7" s="191" t="s">
        <v>92</v>
      </c>
      <c r="C7" s="191" t="s">
        <v>92</v>
      </c>
      <c r="D7" s="191" t="s">
        <v>92</v>
      </c>
      <c r="E7" s="191">
        <v>2</v>
      </c>
      <c r="F7" s="191">
        <v>3</v>
      </c>
      <c r="G7" s="190">
        <v>4</v>
      </c>
      <c r="H7" s="192">
        <v>5</v>
      </c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</row>
    <row r="8" spans="1:236" ht="23.25" customHeight="1">
      <c r="A8" s="52"/>
      <c r="B8" s="52"/>
      <c r="C8" s="52"/>
      <c r="D8" s="53" t="s">
        <v>80</v>
      </c>
      <c r="E8" s="193">
        <f>SUM(F8:G8)</f>
        <v>1952.48</v>
      </c>
      <c r="F8" s="193">
        <v>1771.48</v>
      </c>
      <c r="G8" s="193">
        <v>181</v>
      </c>
      <c r="H8" s="193">
        <v>0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</row>
    <row r="9" spans="1:236" ht="23.25" customHeight="1">
      <c r="A9" s="52"/>
      <c r="B9" s="52"/>
      <c r="C9" s="52" t="s">
        <v>93</v>
      </c>
      <c r="D9" s="30" t="s">
        <v>94</v>
      </c>
      <c r="E9" s="193">
        <v>1952.48</v>
      </c>
      <c r="F9" s="193">
        <v>1771.48</v>
      </c>
      <c r="G9" s="193">
        <v>181</v>
      </c>
      <c r="H9" s="193">
        <v>0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</row>
    <row r="10" spans="1:236" ht="23.25" customHeight="1">
      <c r="A10" s="52" t="s">
        <v>164</v>
      </c>
      <c r="B10" s="193" t="s">
        <v>156</v>
      </c>
      <c r="C10" s="52" t="s">
        <v>93</v>
      </c>
      <c r="D10" s="193" t="s">
        <v>158</v>
      </c>
      <c r="E10" s="193">
        <v>1952.48</v>
      </c>
      <c r="F10" s="193">
        <v>1771.48</v>
      </c>
      <c r="G10" s="193">
        <v>181</v>
      </c>
      <c r="H10" s="193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spans="1:236" ht="23.25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spans="1:236" ht="23.2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42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F10" sqref="F10:Y10"/>
    </sheetView>
  </sheetViews>
  <sheetFormatPr defaultColWidth="9" defaultRowHeight="23.1" customHeight="1"/>
  <cols>
    <col min="1" max="3" width="3.625" style="165" customWidth="1"/>
    <col min="4" max="4" width="7.25" style="165" customWidth="1"/>
    <col min="5" max="5" width="17.5" style="165" customWidth="1"/>
    <col min="6" max="6" width="9" style="165"/>
    <col min="7" max="7" width="8.5" style="165" customWidth="1"/>
    <col min="8" max="9" width="7.5" style="165" customWidth="1"/>
    <col min="10" max="11" width="6.375" style="165" customWidth="1"/>
    <col min="12" max="12" width="7.5" style="166" customWidth="1"/>
    <col min="13" max="15" width="7.5" style="165" customWidth="1"/>
    <col min="16" max="20" width="5.875" style="165" customWidth="1"/>
    <col min="21" max="21" width="7.5" style="165" customWidth="1"/>
    <col min="22" max="22" width="8.125" style="165" customWidth="1"/>
    <col min="23" max="23" width="5.5" style="165" customWidth="1"/>
    <col min="24" max="25" width="7.5" style="165" customWidth="1"/>
    <col min="26" max="16384" width="9" style="165"/>
  </cols>
  <sheetData>
    <row r="1" spans="1:254" ht="23.1" customHeight="1">
      <c r="A1" s="23"/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23"/>
      <c r="M1" s="167"/>
      <c r="N1" s="167"/>
      <c r="O1" s="167"/>
      <c r="P1" s="167"/>
      <c r="Q1" s="167"/>
      <c r="R1" s="167"/>
      <c r="S1" s="167"/>
      <c r="T1" s="167"/>
      <c r="U1" s="167"/>
      <c r="V1" s="23"/>
      <c r="W1" s="23"/>
      <c r="X1" s="23"/>
      <c r="Y1" s="174" t="s">
        <v>224</v>
      </c>
      <c r="Z1" s="175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</row>
    <row r="2" spans="1:254" ht="23.1" customHeight="1">
      <c r="A2" s="401" t="s">
        <v>225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</row>
    <row r="3" spans="1:254" ht="23.1" customHeight="1">
      <c r="A3" s="168"/>
      <c r="B3" s="168"/>
      <c r="C3" s="168"/>
      <c r="D3" s="169"/>
      <c r="E3" s="169"/>
      <c r="F3" s="169"/>
      <c r="G3" s="169"/>
      <c r="H3" s="169"/>
      <c r="I3" s="169"/>
      <c r="J3" s="169"/>
      <c r="K3" s="169"/>
      <c r="L3" s="23"/>
      <c r="M3" s="169"/>
      <c r="N3" s="169"/>
      <c r="O3" s="169"/>
      <c r="P3" s="169"/>
      <c r="Q3" s="169"/>
      <c r="R3" s="169"/>
      <c r="S3" s="169"/>
      <c r="T3" s="169"/>
      <c r="U3" s="169"/>
      <c r="V3" s="23"/>
      <c r="W3" s="23"/>
      <c r="X3" s="402" t="s">
        <v>77</v>
      </c>
      <c r="Y3" s="402"/>
      <c r="Z3" s="176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</row>
    <row r="4" spans="1:254" ht="27" customHeight="1">
      <c r="A4" s="403" t="s">
        <v>97</v>
      </c>
      <c r="B4" s="403"/>
      <c r="C4" s="403"/>
      <c r="D4" s="408" t="s">
        <v>78</v>
      </c>
      <c r="E4" s="408" t="s">
        <v>98</v>
      </c>
      <c r="F4" s="408" t="s">
        <v>99</v>
      </c>
      <c r="G4" s="404" t="s">
        <v>138</v>
      </c>
      <c r="H4" s="405"/>
      <c r="I4" s="405"/>
      <c r="J4" s="405"/>
      <c r="K4" s="405"/>
      <c r="L4" s="406"/>
      <c r="M4" s="407" t="s">
        <v>139</v>
      </c>
      <c r="N4" s="407"/>
      <c r="O4" s="407"/>
      <c r="P4" s="407"/>
      <c r="Q4" s="407"/>
      <c r="R4" s="407"/>
      <c r="S4" s="407"/>
      <c r="T4" s="407"/>
      <c r="U4" s="368" t="s">
        <v>140</v>
      </c>
      <c r="V4" s="408" t="s">
        <v>141</v>
      </c>
      <c r="W4" s="408"/>
      <c r="X4" s="408"/>
      <c r="Y4" s="408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</row>
    <row r="5" spans="1:254" ht="27" customHeight="1">
      <c r="A5" s="408" t="s">
        <v>100</v>
      </c>
      <c r="B5" s="408" t="s">
        <v>101</v>
      </c>
      <c r="C5" s="408" t="s">
        <v>102</v>
      </c>
      <c r="D5" s="408"/>
      <c r="E5" s="408"/>
      <c r="F5" s="408"/>
      <c r="G5" s="408" t="s">
        <v>80</v>
      </c>
      <c r="H5" s="408" t="s">
        <v>142</v>
      </c>
      <c r="I5" s="408" t="s">
        <v>143</v>
      </c>
      <c r="J5" s="408" t="s">
        <v>144</v>
      </c>
      <c r="K5" s="367" t="s">
        <v>145</v>
      </c>
      <c r="L5" s="408" t="s">
        <v>146</v>
      </c>
      <c r="M5" s="408" t="s">
        <v>80</v>
      </c>
      <c r="N5" s="408" t="s">
        <v>147</v>
      </c>
      <c r="O5" s="408" t="s">
        <v>148</v>
      </c>
      <c r="P5" s="408" t="s">
        <v>149</v>
      </c>
      <c r="Q5" s="367" t="s">
        <v>150</v>
      </c>
      <c r="R5" s="408" t="s">
        <v>151</v>
      </c>
      <c r="S5" s="408" t="s">
        <v>152</v>
      </c>
      <c r="T5" s="408" t="s">
        <v>153</v>
      </c>
      <c r="U5" s="369"/>
      <c r="V5" s="408" t="s">
        <v>80</v>
      </c>
      <c r="W5" s="408" t="s">
        <v>154</v>
      </c>
      <c r="X5" s="408" t="s">
        <v>155</v>
      </c>
      <c r="Y5" s="408" t="s">
        <v>141</v>
      </c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</row>
    <row r="6" spans="1:254" ht="27" customHeight="1">
      <c r="A6" s="408"/>
      <c r="B6" s="408"/>
      <c r="C6" s="408"/>
      <c r="D6" s="408"/>
      <c r="E6" s="408"/>
      <c r="F6" s="408"/>
      <c r="G6" s="408"/>
      <c r="H6" s="408"/>
      <c r="I6" s="408"/>
      <c r="J6" s="408"/>
      <c r="K6" s="367"/>
      <c r="L6" s="408"/>
      <c r="M6" s="408"/>
      <c r="N6" s="408"/>
      <c r="O6" s="408"/>
      <c r="P6" s="408"/>
      <c r="Q6" s="367"/>
      <c r="R6" s="408"/>
      <c r="S6" s="408"/>
      <c r="T6" s="408"/>
      <c r="U6" s="370"/>
      <c r="V6" s="408"/>
      <c r="W6" s="408"/>
      <c r="X6" s="408"/>
      <c r="Y6" s="408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</row>
    <row r="7" spans="1:254" ht="23.1" customHeight="1">
      <c r="A7" s="170" t="s">
        <v>92</v>
      </c>
      <c r="B7" s="170" t="s">
        <v>92</v>
      </c>
      <c r="C7" s="170" t="s">
        <v>92</v>
      </c>
      <c r="D7" s="170" t="s">
        <v>92</v>
      </c>
      <c r="E7" s="170" t="s">
        <v>92</v>
      </c>
      <c r="F7" s="170">
        <v>1</v>
      </c>
      <c r="G7" s="170">
        <v>2</v>
      </c>
      <c r="H7" s="170">
        <v>3</v>
      </c>
      <c r="I7" s="170">
        <v>4</v>
      </c>
      <c r="J7" s="170">
        <v>5</v>
      </c>
      <c r="K7" s="170">
        <v>6</v>
      </c>
      <c r="L7" s="170">
        <v>7</v>
      </c>
      <c r="M7" s="170">
        <v>8</v>
      </c>
      <c r="N7" s="170">
        <v>9</v>
      </c>
      <c r="O7" s="170">
        <v>10</v>
      </c>
      <c r="P7" s="170">
        <v>11</v>
      </c>
      <c r="Q7" s="170">
        <v>12</v>
      </c>
      <c r="R7" s="170">
        <v>13</v>
      </c>
      <c r="S7" s="170">
        <v>14</v>
      </c>
      <c r="T7" s="170">
        <v>15</v>
      </c>
      <c r="U7" s="170">
        <v>16</v>
      </c>
      <c r="V7" s="170">
        <v>17</v>
      </c>
      <c r="W7" s="170">
        <v>18</v>
      </c>
      <c r="X7" s="170">
        <v>19</v>
      </c>
      <c r="Y7" s="170">
        <v>20</v>
      </c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</row>
    <row r="8" spans="1:254" ht="23.1" customHeight="1">
      <c r="A8" s="162"/>
      <c r="B8" s="52"/>
      <c r="C8" s="52"/>
      <c r="D8" s="30"/>
      <c r="E8" s="53" t="s">
        <v>80</v>
      </c>
      <c r="F8" s="162">
        <v>1771.48</v>
      </c>
      <c r="G8" s="162">
        <v>1062.1400000000001</v>
      </c>
      <c r="H8" s="162">
        <v>466.72</v>
      </c>
      <c r="I8" s="162">
        <v>296.39</v>
      </c>
      <c r="J8" s="162"/>
      <c r="K8" s="162"/>
      <c r="L8" s="162">
        <v>299.02999999999997</v>
      </c>
      <c r="M8" s="171">
        <v>198.08</v>
      </c>
      <c r="N8" s="172">
        <v>157.91</v>
      </c>
      <c r="O8" s="173">
        <v>40.17</v>
      </c>
      <c r="P8" s="162"/>
      <c r="Q8" s="162"/>
      <c r="R8" s="162"/>
      <c r="S8" s="162"/>
      <c r="T8" s="162"/>
      <c r="U8" s="162">
        <v>135.19</v>
      </c>
      <c r="V8" s="162">
        <v>376.07</v>
      </c>
      <c r="W8" s="162"/>
      <c r="X8" s="162">
        <v>311.83</v>
      </c>
      <c r="Y8" s="162">
        <v>64.239999999999995</v>
      </c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</row>
    <row r="9" spans="1:254" ht="23.1" customHeight="1">
      <c r="A9" s="163"/>
      <c r="B9" s="52"/>
      <c r="C9" s="52"/>
      <c r="D9" s="52" t="s">
        <v>93</v>
      </c>
      <c r="E9" s="30" t="s">
        <v>94</v>
      </c>
      <c r="F9" s="162">
        <v>1771.48</v>
      </c>
      <c r="G9" s="162">
        <v>1062.1400000000001</v>
      </c>
      <c r="H9" s="162">
        <v>466.72</v>
      </c>
      <c r="I9" s="162">
        <v>296.39</v>
      </c>
      <c r="J9" s="162"/>
      <c r="K9" s="162"/>
      <c r="L9" s="162">
        <v>299.02999999999997</v>
      </c>
      <c r="M9" s="171">
        <v>198.08</v>
      </c>
      <c r="N9" s="172">
        <v>157.91</v>
      </c>
      <c r="O9" s="173">
        <v>40.17</v>
      </c>
      <c r="P9" s="162"/>
      <c r="Q9" s="162"/>
      <c r="R9" s="162"/>
      <c r="S9" s="162"/>
      <c r="T9" s="162"/>
      <c r="U9" s="162">
        <v>135.19</v>
      </c>
      <c r="V9" s="162">
        <v>376.07</v>
      </c>
      <c r="W9" s="162"/>
      <c r="X9" s="162">
        <v>311.83</v>
      </c>
      <c r="Y9" s="162">
        <v>64.239999999999995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spans="1:254" ht="23.1" customHeight="1">
      <c r="A10" s="164">
        <v>201</v>
      </c>
      <c r="B10" s="52" t="s">
        <v>156</v>
      </c>
      <c r="C10" s="52" t="s">
        <v>157</v>
      </c>
      <c r="D10" s="52" t="s">
        <v>93</v>
      </c>
      <c r="E10" s="53" t="s">
        <v>158</v>
      </c>
      <c r="F10" s="162">
        <v>1771.48</v>
      </c>
      <c r="G10" s="162">
        <v>1062.1400000000001</v>
      </c>
      <c r="H10" s="162">
        <v>466.72</v>
      </c>
      <c r="I10" s="162">
        <v>296.39</v>
      </c>
      <c r="J10" s="162"/>
      <c r="K10" s="162"/>
      <c r="L10" s="162">
        <v>299.02999999999997</v>
      </c>
      <c r="M10" s="171">
        <v>198.08</v>
      </c>
      <c r="N10" s="172">
        <v>157.91</v>
      </c>
      <c r="O10" s="173">
        <v>40.17</v>
      </c>
      <c r="P10" s="162"/>
      <c r="Q10" s="162"/>
      <c r="R10" s="162"/>
      <c r="S10" s="162"/>
      <c r="T10" s="162"/>
      <c r="U10" s="162">
        <v>135.19</v>
      </c>
      <c r="V10" s="162">
        <v>376.07</v>
      </c>
      <c r="W10" s="162"/>
      <c r="X10" s="162">
        <v>311.83</v>
      </c>
      <c r="Y10" s="162">
        <v>64.239999999999995</v>
      </c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9"/>
  <sheetViews>
    <sheetView showGridLines="0" showZeros="0" tabSelected="1" topLeftCell="A2" workbookViewId="0">
      <selection activeCell="F9" sqref="F9:K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 t="s">
        <v>226</v>
      </c>
    </row>
    <row r="2" spans="1:14" ht="33" customHeight="1">
      <c r="A2" s="371" t="s">
        <v>227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</row>
    <row r="3" spans="1:14" ht="14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394" t="s">
        <v>77</v>
      </c>
      <c r="N3" s="394"/>
    </row>
    <row r="4" spans="1:14" ht="22.5" customHeight="1">
      <c r="A4" s="373" t="s">
        <v>97</v>
      </c>
      <c r="B4" s="373"/>
      <c r="C4" s="373"/>
      <c r="D4" s="374" t="s">
        <v>124</v>
      </c>
      <c r="E4" s="374" t="s">
        <v>79</v>
      </c>
      <c r="F4" s="374" t="s">
        <v>80</v>
      </c>
      <c r="G4" s="374" t="s">
        <v>126</v>
      </c>
      <c r="H4" s="374"/>
      <c r="I4" s="374"/>
      <c r="J4" s="374"/>
      <c r="K4" s="374"/>
      <c r="L4" s="374" t="s">
        <v>130</v>
      </c>
      <c r="M4" s="374"/>
      <c r="N4" s="374"/>
    </row>
    <row r="5" spans="1:14" ht="17.25" customHeight="1">
      <c r="A5" s="374" t="s">
        <v>100</v>
      </c>
      <c r="B5" s="375" t="s">
        <v>101</v>
      </c>
      <c r="C5" s="374" t="s">
        <v>102</v>
      </c>
      <c r="D5" s="374"/>
      <c r="E5" s="374"/>
      <c r="F5" s="374"/>
      <c r="G5" s="374" t="s">
        <v>161</v>
      </c>
      <c r="H5" s="374" t="s">
        <v>162</v>
      </c>
      <c r="I5" s="374" t="s">
        <v>139</v>
      </c>
      <c r="J5" s="374" t="s">
        <v>140</v>
      </c>
      <c r="K5" s="374" t="s">
        <v>141</v>
      </c>
      <c r="L5" s="374" t="s">
        <v>161</v>
      </c>
      <c r="M5" s="374" t="s">
        <v>112</v>
      </c>
      <c r="N5" s="374" t="s">
        <v>163</v>
      </c>
    </row>
    <row r="6" spans="1:14" ht="20.25" customHeight="1">
      <c r="A6" s="374"/>
      <c r="B6" s="375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</row>
    <row r="7" spans="1:14" s="37" customFormat="1" ht="29.25" customHeight="1">
      <c r="A7" s="162"/>
      <c r="B7" s="52"/>
      <c r="C7" s="52"/>
      <c r="D7" s="30"/>
      <c r="E7" s="53" t="s">
        <v>80</v>
      </c>
      <c r="F7" s="147">
        <v>1771.48</v>
      </c>
      <c r="G7" s="147">
        <v>1771.48</v>
      </c>
      <c r="H7" s="147">
        <v>1062.1400000000001</v>
      </c>
      <c r="I7" s="147">
        <v>198.08</v>
      </c>
      <c r="J7" s="147">
        <v>135.19</v>
      </c>
      <c r="K7" s="147">
        <v>376.07</v>
      </c>
      <c r="L7" s="147"/>
      <c r="M7" s="147"/>
      <c r="N7" s="147"/>
    </row>
    <row r="8" spans="1:14" ht="29.25" customHeight="1">
      <c r="A8" s="163"/>
      <c r="B8" s="52"/>
      <c r="C8" s="52"/>
      <c r="D8" s="52" t="s">
        <v>93</v>
      </c>
      <c r="E8" s="30" t="s">
        <v>94</v>
      </c>
      <c r="F8" s="147">
        <v>1771.48</v>
      </c>
      <c r="G8" s="147">
        <v>1771.48</v>
      </c>
      <c r="H8" s="147">
        <v>1062.1400000000001</v>
      </c>
      <c r="I8" s="147">
        <v>198.08</v>
      </c>
      <c r="J8" s="147">
        <v>135.19</v>
      </c>
      <c r="K8" s="147">
        <v>376.07</v>
      </c>
      <c r="L8" s="147"/>
      <c r="M8" s="147"/>
      <c r="N8" s="147"/>
    </row>
    <row r="9" spans="1:14" ht="29.25" customHeight="1">
      <c r="A9" s="164">
        <v>201</v>
      </c>
      <c r="B9" s="52" t="s">
        <v>156</v>
      </c>
      <c r="C9" s="52" t="s">
        <v>157</v>
      </c>
      <c r="D9" s="52" t="s">
        <v>93</v>
      </c>
      <c r="E9" s="53" t="s">
        <v>158</v>
      </c>
      <c r="F9" s="147">
        <v>1771.48</v>
      </c>
      <c r="G9" s="147">
        <v>1771.48</v>
      </c>
      <c r="H9" s="147">
        <v>1062.1400000000001</v>
      </c>
      <c r="I9" s="147">
        <v>198.08</v>
      </c>
      <c r="J9" s="147">
        <v>135.19</v>
      </c>
      <c r="K9" s="147">
        <v>376.07</v>
      </c>
      <c r="L9" s="147"/>
      <c r="M9" s="147"/>
      <c r="N9" s="147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0"/>
  <sheetViews>
    <sheetView showGridLines="0" showZeros="0" workbookViewId="0">
      <selection activeCell="F8" sqref="F8:AA10"/>
    </sheetView>
  </sheetViews>
  <sheetFormatPr defaultColWidth="9" defaultRowHeight="23.1" customHeight="1"/>
  <cols>
    <col min="1" max="3" width="4" style="155" customWidth="1"/>
    <col min="4" max="4" width="7.625" style="155" customWidth="1"/>
    <col min="5" max="5" width="18.25" style="155" customWidth="1"/>
    <col min="6" max="6" width="8.625" style="155" customWidth="1"/>
    <col min="7" max="10" width="7.25" style="155" customWidth="1"/>
    <col min="11" max="11" width="5" style="155" customWidth="1"/>
    <col min="12" max="12" width="6" style="155" customWidth="1"/>
    <col min="13" max="13" width="6.625" style="155" customWidth="1"/>
    <col min="14" max="14" width="7.125" style="155" customWidth="1"/>
    <col min="15" max="15" width="7" style="155" customWidth="1"/>
    <col min="16" max="16" width="4.75" style="155" customWidth="1"/>
    <col min="17" max="17" width="5.625" style="155" customWidth="1"/>
    <col min="18" max="18" width="5.25" style="155" customWidth="1"/>
    <col min="19" max="19" width="5.375" style="155" customWidth="1"/>
    <col min="20" max="20" width="4.875" style="155" customWidth="1"/>
    <col min="21" max="21" width="5.75" style="155" customWidth="1"/>
    <col min="22" max="25" width="7.25" style="155" customWidth="1"/>
    <col min="26" max="26" width="6.875" style="155" customWidth="1"/>
    <col min="27" max="27" width="7.25" style="155" customWidth="1"/>
    <col min="28" max="16384" width="9" style="155"/>
  </cols>
  <sheetData>
    <row r="1" spans="1:27" ht="23.1" customHeight="1">
      <c r="A1" s="23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23"/>
      <c r="U1" s="23"/>
      <c r="V1" s="23"/>
      <c r="W1" s="23"/>
      <c r="X1" s="23"/>
      <c r="Y1" s="409" t="s">
        <v>228</v>
      </c>
      <c r="Z1" s="409"/>
      <c r="AA1" s="409"/>
    </row>
    <row r="2" spans="1:27" ht="23.1" customHeight="1">
      <c r="A2" s="410" t="s">
        <v>229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A2" s="410"/>
    </row>
    <row r="3" spans="1:27" ht="23.1" customHeight="1">
      <c r="A3" s="157"/>
      <c r="B3" s="157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23"/>
      <c r="U3" s="23"/>
      <c r="V3" s="23"/>
      <c r="W3" s="23"/>
      <c r="X3" s="23"/>
      <c r="Y3" s="411" t="s">
        <v>77</v>
      </c>
      <c r="Z3" s="411"/>
      <c r="AA3" s="411"/>
    </row>
    <row r="4" spans="1:27" ht="23.1" customHeight="1">
      <c r="A4" s="412" t="s">
        <v>97</v>
      </c>
      <c r="B4" s="412"/>
      <c r="C4" s="412"/>
      <c r="D4" s="413" t="s">
        <v>78</v>
      </c>
      <c r="E4" s="413" t="s">
        <v>98</v>
      </c>
      <c r="F4" s="413" t="s">
        <v>167</v>
      </c>
      <c r="G4" s="413" t="s">
        <v>168</v>
      </c>
      <c r="H4" s="413" t="s">
        <v>169</v>
      </c>
      <c r="I4" s="413" t="s">
        <v>170</v>
      </c>
      <c r="J4" s="413" t="s">
        <v>171</v>
      </c>
      <c r="K4" s="413" t="s">
        <v>172</v>
      </c>
      <c r="L4" s="413" t="s">
        <v>173</v>
      </c>
      <c r="M4" s="413" t="s">
        <v>174</v>
      </c>
      <c r="N4" s="413" t="s">
        <v>175</v>
      </c>
      <c r="O4" s="413" t="s">
        <v>176</v>
      </c>
      <c r="P4" s="414" t="s">
        <v>177</v>
      </c>
      <c r="Q4" s="413" t="s">
        <v>178</v>
      </c>
      <c r="R4" s="413" t="s">
        <v>179</v>
      </c>
      <c r="S4" s="413" t="s">
        <v>180</v>
      </c>
      <c r="T4" s="413" t="s">
        <v>181</v>
      </c>
      <c r="U4" s="413" t="s">
        <v>182</v>
      </c>
      <c r="V4" s="413" t="s">
        <v>183</v>
      </c>
      <c r="W4" s="413" t="s">
        <v>184</v>
      </c>
      <c r="X4" s="413" t="s">
        <v>185</v>
      </c>
      <c r="Y4" s="413" t="s">
        <v>186</v>
      </c>
      <c r="Z4" s="413" t="s">
        <v>187</v>
      </c>
      <c r="AA4" s="413" t="s">
        <v>188</v>
      </c>
    </row>
    <row r="5" spans="1:27" ht="23.1" customHeight="1">
      <c r="A5" s="413" t="s">
        <v>100</v>
      </c>
      <c r="B5" s="413" t="s">
        <v>101</v>
      </c>
      <c r="C5" s="413" t="s">
        <v>102</v>
      </c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3"/>
      <c r="O5" s="413"/>
      <c r="P5" s="415"/>
      <c r="Q5" s="413"/>
      <c r="R5" s="413"/>
      <c r="S5" s="413"/>
      <c r="T5" s="413"/>
      <c r="U5" s="413"/>
      <c r="V5" s="413"/>
      <c r="W5" s="413"/>
      <c r="X5" s="413"/>
      <c r="Y5" s="413"/>
      <c r="Z5" s="413"/>
      <c r="AA5" s="413"/>
    </row>
    <row r="6" spans="1:27" ht="23.1" customHeight="1">
      <c r="A6" s="413"/>
      <c r="B6" s="413"/>
      <c r="C6" s="413"/>
      <c r="D6" s="413"/>
      <c r="E6" s="413"/>
      <c r="F6" s="413"/>
      <c r="G6" s="413"/>
      <c r="H6" s="413"/>
      <c r="I6" s="413"/>
      <c r="J6" s="413"/>
      <c r="K6" s="413"/>
      <c r="L6" s="413"/>
      <c r="M6" s="413"/>
      <c r="N6" s="413"/>
      <c r="O6" s="413"/>
      <c r="P6" s="416"/>
      <c r="Q6" s="413"/>
      <c r="R6" s="413"/>
      <c r="S6" s="413"/>
      <c r="T6" s="413"/>
      <c r="U6" s="413"/>
      <c r="V6" s="413"/>
      <c r="W6" s="413"/>
      <c r="X6" s="413"/>
      <c r="Y6" s="413"/>
      <c r="Z6" s="413"/>
      <c r="AA6" s="413"/>
    </row>
    <row r="7" spans="1:27" ht="23.1" customHeight="1">
      <c r="A7" s="159" t="s">
        <v>92</v>
      </c>
      <c r="B7" s="159" t="s">
        <v>92</v>
      </c>
      <c r="C7" s="159" t="s">
        <v>92</v>
      </c>
      <c r="D7" s="159" t="s">
        <v>92</v>
      </c>
      <c r="E7" s="159" t="s">
        <v>92</v>
      </c>
      <c r="F7" s="159">
        <v>1</v>
      </c>
      <c r="G7" s="159">
        <v>2</v>
      </c>
      <c r="H7" s="159">
        <v>3</v>
      </c>
      <c r="I7" s="159">
        <v>4</v>
      </c>
      <c r="J7" s="159">
        <v>5</v>
      </c>
      <c r="K7" s="159">
        <v>6</v>
      </c>
      <c r="L7" s="159">
        <v>7</v>
      </c>
      <c r="M7" s="159">
        <v>8</v>
      </c>
      <c r="N7" s="159">
        <v>9</v>
      </c>
      <c r="O7" s="159">
        <v>10</v>
      </c>
      <c r="P7" s="159">
        <v>11</v>
      </c>
      <c r="Q7" s="159">
        <v>12</v>
      </c>
      <c r="R7" s="159">
        <v>13</v>
      </c>
      <c r="S7" s="159">
        <v>14</v>
      </c>
      <c r="T7" s="159">
        <v>15</v>
      </c>
      <c r="U7" s="159">
        <v>16</v>
      </c>
      <c r="V7" s="159">
        <v>17</v>
      </c>
      <c r="W7" s="159">
        <v>18</v>
      </c>
      <c r="X7" s="159">
        <v>19</v>
      </c>
      <c r="Y7" s="159">
        <v>20</v>
      </c>
      <c r="Z7" s="159">
        <v>21</v>
      </c>
      <c r="AA7" s="159">
        <v>22</v>
      </c>
    </row>
    <row r="8" spans="1:27" ht="23.1" customHeight="1">
      <c r="A8" s="52"/>
      <c r="B8" s="52"/>
      <c r="C8" s="52"/>
      <c r="D8" s="30"/>
      <c r="E8" s="53" t="s">
        <v>80</v>
      </c>
      <c r="F8" s="160">
        <v>181</v>
      </c>
      <c r="G8" s="161">
        <v>43</v>
      </c>
      <c r="H8" s="161">
        <v>15</v>
      </c>
      <c r="I8" s="161">
        <v>5</v>
      </c>
      <c r="J8" s="160">
        <v>6</v>
      </c>
      <c r="K8" s="160">
        <v>2</v>
      </c>
      <c r="L8" s="160"/>
      <c r="M8" s="160">
        <v>5</v>
      </c>
      <c r="N8" s="161"/>
      <c r="O8" s="161">
        <v>8</v>
      </c>
      <c r="P8" s="161"/>
      <c r="Q8" s="160">
        <v>8</v>
      </c>
      <c r="R8" s="160">
        <v>6</v>
      </c>
      <c r="S8" s="160">
        <v>3</v>
      </c>
      <c r="T8" s="160"/>
      <c r="U8" s="160"/>
      <c r="V8" s="161"/>
      <c r="W8" s="161"/>
      <c r="X8" s="161"/>
      <c r="Y8" s="161"/>
      <c r="Z8" s="161"/>
      <c r="AA8" s="160">
        <v>80</v>
      </c>
    </row>
    <row r="9" spans="1:27" ht="23.1" customHeight="1">
      <c r="A9" s="52"/>
      <c r="B9" s="52"/>
      <c r="C9" s="52"/>
      <c r="D9" s="52" t="s">
        <v>93</v>
      </c>
      <c r="E9" s="30" t="s">
        <v>94</v>
      </c>
      <c r="F9" s="160">
        <v>181</v>
      </c>
      <c r="G9" s="161">
        <v>43</v>
      </c>
      <c r="H9" s="161">
        <v>15</v>
      </c>
      <c r="I9" s="161">
        <v>5</v>
      </c>
      <c r="J9" s="160">
        <v>6</v>
      </c>
      <c r="K9" s="160">
        <v>2</v>
      </c>
      <c r="L9" s="160"/>
      <c r="M9" s="160">
        <v>5</v>
      </c>
      <c r="N9" s="161"/>
      <c r="O9" s="161">
        <v>8</v>
      </c>
      <c r="P9" s="161"/>
      <c r="Q9" s="160">
        <v>8</v>
      </c>
      <c r="R9" s="160">
        <v>6</v>
      </c>
      <c r="S9" s="160">
        <v>3</v>
      </c>
      <c r="T9" s="160"/>
      <c r="U9" s="160"/>
      <c r="V9" s="161"/>
      <c r="W9" s="161"/>
      <c r="X9" s="161"/>
      <c r="Y9" s="161"/>
      <c r="Z9" s="161"/>
      <c r="AA9" s="160">
        <v>80</v>
      </c>
    </row>
    <row r="10" spans="1:27" ht="23.1" customHeight="1">
      <c r="A10" s="52" t="s">
        <v>164</v>
      </c>
      <c r="B10" s="52" t="s">
        <v>156</v>
      </c>
      <c r="C10" s="52" t="s">
        <v>157</v>
      </c>
      <c r="D10" s="52" t="s">
        <v>93</v>
      </c>
      <c r="E10" s="30" t="s">
        <v>158</v>
      </c>
      <c r="F10" s="160">
        <v>181</v>
      </c>
      <c r="G10" s="161">
        <v>43</v>
      </c>
      <c r="H10" s="161">
        <v>15</v>
      </c>
      <c r="I10" s="161">
        <v>5</v>
      </c>
      <c r="J10" s="160">
        <v>6</v>
      </c>
      <c r="K10" s="160">
        <v>2</v>
      </c>
      <c r="L10" s="160"/>
      <c r="M10" s="160">
        <v>5</v>
      </c>
      <c r="N10" s="161"/>
      <c r="O10" s="161">
        <v>8</v>
      </c>
      <c r="P10" s="161"/>
      <c r="Q10" s="160">
        <v>8</v>
      </c>
      <c r="R10" s="160">
        <v>6</v>
      </c>
      <c r="S10" s="160">
        <v>3</v>
      </c>
      <c r="T10" s="160"/>
      <c r="U10" s="160"/>
      <c r="V10" s="161"/>
      <c r="W10" s="161"/>
      <c r="X10" s="161"/>
      <c r="Y10" s="161"/>
      <c r="Z10" s="161"/>
      <c r="AA10" s="160">
        <v>80</v>
      </c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4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9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F7" sqref="F7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 t="s">
        <v>230</v>
      </c>
    </row>
    <row r="2" spans="1:20" ht="33.75" customHeight="1">
      <c r="A2" s="347" t="s">
        <v>231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</row>
    <row r="3" spans="1:20" ht="14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394" t="s">
        <v>77</v>
      </c>
      <c r="T3" s="394"/>
    </row>
    <row r="4" spans="1:20" ht="22.5" customHeight="1">
      <c r="A4" s="385" t="s">
        <v>97</v>
      </c>
      <c r="B4" s="385"/>
      <c r="C4" s="385"/>
      <c r="D4" s="374" t="s">
        <v>191</v>
      </c>
      <c r="E4" s="374" t="s">
        <v>125</v>
      </c>
      <c r="F4" s="352" t="s">
        <v>167</v>
      </c>
      <c r="G4" s="374" t="s">
        <v>127</v>
      </c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 t="s">
        <v>130</v>
      </c>
      <c r="S4" s="374"/>
      <c r="T4" s="374"/>
    </row>
    <row r="5" spans="1:20" ht="14.25" customHeight="1">
      <c r="A5" s="385"/>
      <c r="B5" s="385"/>
      <c r="C5" s="385"/>
      <c r="D5" s="374"/>
      <c r="E5" s="374"/>
      <c r="F5" s="354"/>
      <c r="G5" s="374" t="s">
        <v>89</v>
      </c>
      <c r="H5" s="374" t="s">
        <v>192</v>
      </c>
      <c r="I5" s="374" t="s">
        <v>178</v>
      </c>
      <c r="J5" s="374" t="s">
        <v>179</v>
      </c>
      <c r="K5" s="374" t="s">
        <v>193</v>
      </c>
      <c r="L5" s="374" t="s">
        <v>194</v>
      </c>
      <c r="M5" s="374" t="s">
        <v>180</v>
      </c>
      <c r="N5" s="374" t="s">
        <v>195</v>
      </c>
      <c r="O5" s="374" t="s">
        <v>183</v>
      </c>
      <c r="P5" s="374" t="s">
        <v>196</v>
      </c>
      <c r="Q5" s="374" t="s">
        <v>197</v>
      </c>
      <c r="R5" s="374" t="s">
        <v>89</v>
      </c>
      <c r="S5" s="374" t="s">
        <v>198</v>
      </c>
      <c r="T5" s="374" t="s">
        <v>163</v>
      </c>
    </row>
    <row r="6" spans="1:20" ht="42.75" customHeight="1">
      <c r="A6" s="39" t="s">
        <v>100</v>
      </c>
      <c r="B6" s="39" t="s">
        <v>101</v>
      </c>
      <c r="C6" s="39" t="s">
        <v>102</v>
      </c>
      <c r="D6" s="374"/>
      <c r="E6" s="374"/>
      <c r="F6" s="353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</row>
    <row r="7" spans="1:20" s="37" customFormat="1" ht="35.25" customHeight="1">
      <c r="A7" s="52"/>
      <c r="B7" s="52"/>
      <c r="C7" s="52"/>
      <c r="D7" s="30"/>
      <c r="E7" s="53" t="s">
        <v>80</v>
      </c>
      <c r="F7" s="154">
        <v>181</v>
      </c>
      <c r="G7" s="154">
        <v>181</v>
      </c>
      <c r="H7" s="154">
        <v>76</v>
      </c>
      <c r="I7" s="154">
        <v>8</v>
      </c>
      <c r="J7" s="154">
        <v>6</v>
      </c>
      <c r="K7" s="154"/>
      <c r="L7" s="154"/>
      <c r="M7" s="154">
        <v>3</v>
      </c>
      <c r="N7" s="154"/>
      <c r="O7" s="154"/>
      <c r="P7" s="154">
        <v>8</v>
      </c>
      <c r="Q7" s="154">
        <v>80</v>
      </c>
      <c r="R7" s="147"/>
      <c r="S7" s="147"/>
      <c r="T7" s="147"/>
    </row>
    <row r="8" spans="1:20" ht="35.25" customHeight="1">
      <c r="A8" s="52"/>
      <c r="B8" s="52"/>
      <c r="C8" s="52"/>
      <c r="D8" s="52" t="s">
        <v>93</v>
      </c>
      <c r="E8" s="30" t="s">
        <v>94</v>
      </c>
      <c r="F8" s="154">
        <v>181</v>
      </c>
      <c r="G8" s="154">
        <v>181</v>
      </c>
      <c r="H8" s="154">
        <v>76</v>
      </c>
      <c r="I8" s="154">
        <v>8</v>
      </c>
      <c r="J8" s="154">
        <v>6</v>
      </c>
      <c r="K8" s="154"/>
      <c r="L8" s="154"/>
      <c r="M8" s="154">
        <v>3</v>
      </c>
      <c r="N8" s="154"/>
      <c r="O8" s="154"/>
      <c r="P8" s="154">
        <v>8</v>
      </c>
      <c r="Q8" s="154">
        <v>80</v>
      </c>
      <c r="R8" s="147"/>
      <c r="S8" s="147"/>
      <c r="T8" s="147"/>
    </row>
    <row r="9" spans="1:20" ht="35.25" customHeight="1">
      <c r="A9" s="52" t="s">
        <v>164</v>
      </c>
      <c r="B9" s="52" t="s">
        <v>156</v>
      </c>
      <c r="C9" s="52" t="s">
        <v>157</v>
      </c>
      <c r="D9" s="52" t="s">
        <v>93</v>
      </c>
      <c r="E9" s="30" t="s">
        <v>158</v>
      </c>
      <c r="F9" s="154">
        <v>181</v>
      </c>
      <c r="G9" s="154">
        <v>181</v>
      </c>
      <c r="H9" s="154">
        <v>76</v>
      </c>
      <c r="I9" s="154">
        <v>8</v>
      </c>
      <c r="J9" s="154">
        <v>6</v>
      </c>
      <c r="K9" s="154"/>
      <c r="L9" s="154"/>
      <c r="M9" s="154">
        <v>3</v>
      </c>
      <c r="N9" s="154"/>
      <c r="O9" s="154"/>
      <c r="P9" s="154">
        <v>8</v>
      </c>
      <c r="Q9" s="154">
        <v>80</v>
      </c>
      <c r="R9" s="147"/>
      <c r="S9" s="147"/>
      <c r="T9" s="147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4"/>
  <sheetViews>
    <sheetView showGridLines="0" showZeros="0" workbookViewId="0">
      <selection activeCell="A7" sqref="A7:IV11"/>
    </sheetView>
  </sheetViews>
  <sheetFormatPr defaultColWidth="9" defaultRowHeight="23.1" customHeight="1"/>
  <cols>
    <col min="1" max="3" width="4" style="148" customWidth="1"/>
    <col min="4" max="4" width="11.125" style="148" customWidth="1"/>
    <col min="5" max="5" width="30.125" style="148" customWidth="1"/>
    <col min="6" max="6" width="11.375" style="148" customWidth="1"/>
    <col min="7" max="12" width="10.375" style="148" customWidth="1"/>
    <col min="13" max="246" width="6.75" style="148" customWidth="1"/>
    <col min="247" max="252" width="6.75" style="149" customWidth="1"/>
    <col min="253" max="253" width="6.875" style="150" customWidth="1"/>
    <col min="254" max="16384" width="9" style="150"/>
  </cols>
  <sheetData>
    <row r="1" spans="1:252" ht="23.1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152" t="s">
        <v>232</v>
      </c>
      <c r="M1" s="23"/>
      <c r="N1" s="23"/>
      <c r="O1" s="23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417" t="s">
        <v>233</v>
      </c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23"/>
      <c r="N2" s="23"/>
      <c r="O2" s="23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23"/>
      <c r="B3" s="23"/>
      <c r="C3" s="23"/>
      <c r="D3" s="23"/>
      <c r="E3" s="151"/>
      <c r="F3" s="23"/>
      <c r="G3" s="23"/>
      <c r="H3" s="151"/>
      <c r="I3" s="23"/>
      <c r="J3" s="418" t="s">
        <v>77</v>
      </c>
      <c r="K3" s="418"/>
      <c r="L3" s="418"/>
      <c r="M3" s="23"/>
      <c r="N3" s="23"/>
      <c r="O3" s="2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419" t="s">
        <v>97</v>
      </c>
      <c r="B4" s="419"/>
      <c r="C4" s="419"/>
      <c r="D4" s="420" t="s">
        <v>124</v>
      </c>
      <c r="E4" s="420" t="s">
        <v>98</v>
      </c>
      <c r="F4" s="420" t="s">
        <v>167</v>
      </c>
      <c r="G4" s="421" t="s">
        <v>201</v>
      </c>
      <c r="H4" s="420" t="s">
        <v>202</v>
      </c>
      <c r="I4" s="420" t="s">
        <v>203</v>
      </c>
      <c r="J4" s="420" t="s">
        <v>204</v>
      </c>
      <c r="K4" s="420" t="s">
        <v>205</v>
      </c>
      <c r="L4" s="420" t="s">
        <v>188</v>
      </c>
      <c r="M4" s="23"/>
      <c r="N4" s="23"/>
      <c r="O4" s="23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420" t="s">
        <v>100</v>
      </c>
      <c r="B5" s="420" t="s">
        <v>101</v>
      </c>
      <c r="C5" s="420" t="s">
        <v>102</v>
      </c>
      <c r="D5" s="420"/>
      <c r="E5" s="420"/>
      <c r="F5" s="420"/>
      <c r="G5" s="421"/>
      <c r="H5" s="420"/>
      <c r="I5" s="420"/>
      <c r="J5" s="420"/>
      <c r="K5" s="420"/>
      <c r="L5" s="420"/>
      <c r="M5" s="23"/>
      <c r="N5" s="23"/>
      <c r="O5" s="23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420"/>
      <c r="B6" s="420"/>
      <c r="C6" s="420"/>
      <c r="D6" s="420"/>
      <c r="E6" s="420"/>
      <c r="F6" s="420"/>
      <c r="G6" s="421"/>
      <c r="H6" s="420"/>
      <c r="I6" s="420"/>
      <c r="J6" s="420"/>
      <c r="K6" s="420"/>
      <c r="L6" s="420"/>
      <c r="M6" s="23"/>
      <c r="N6" s="23"/>
      <c r="O6" s="23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153"/>
      <c r="N7" s="23"/>
      <c r="O7" s="23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ht="23.1" customHeight="1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153"/>
      <c r="N8" s="23"/>
      <c r="O8" s="23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spans="1:252" ht="23.1" customHeight="1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153"/>
      <c r="N9" s="23"/>
      <c r="O9" s="23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153"/>
      <c r="N10" s="23"/>
      <c r="O10" s="23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153"/>
      <c r="N11" s="23"/>
      <c r="O11" s="23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/>
      <c r="B12"/>
      <c r="C12"/>
      <c r="D12"/>
      <c r="E12"/>
      <c r="F12"/>
      <c r="G12"/>
      <c r="H12"/>
      <c r="I12"/>
      <c r="J12"/>
      <c r="K12"/>
      <c r="L12"/>
      <c r="M12" s="153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/>
      <c r="B13"/>
      <c r="C13"/>
      <c r="D13"/>
      <c r="E13"/>
      <c r="F13"/>
      <c r="G13"/>
      <c r="H13"/>
      <c r="I13"/>
      <c r="J13"/>
      <c r="K13"/>
      <c r="L13"/>
      <c r="M13" s="15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/>
      <c r="B14"/>
      <c r="C14"/>
      <c r="D14"/>
      <c r="E14"/>
      <c r="F14"/>
      <c r="G14"/>
      <c r="H14"/>
      <c r="I14"/>
      <c r="J14"/>
      <c r="K14"/>
      <c r="L14"/>
      <c r="M14" s="15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42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17"/>
  <sheetViews>
    <sheetView showGridLines="0" showZeros="0" workbookViewId="0">
      <selection activeCell="E11" sqref="E11"/>
    </sheetView>
  </sheetViews>
  <sheetFormatPr defaultColWidth="9" defaultRowHeight="23.1" customHeight="1"/>
  <cols>
    <col min="1" max="1" width="8.375" style="292" customWidth="1"/>
    <col min="2" max="2" width="25.5" style="292" customWidth="1"/>
    <col min="3" max="13" width="9.875" style="292" customWidth="1"/>
    <col min="14" max="255" width="6.75" style="292" customWidth="1"/>
    <col min="256" max="16384" width="9" style="293"/>
  </cols>
  <sheetData>
    <row r="1" spans="1:255" ht="23.1" customHeight="1">
      <c r="A1" s="23"/>
      <c r="B1" s="294"/>
      <c r="C1" s="294"/>
      <c r="D1" s="294"/>
      <c r="E1" s="294"/>
      <c r="F1" s="294"/>
      <c r="G1" s="294"/>
      <c r="H1" s="294"/>
      <c r="I1" s="294"/>
      <c r="J1" s="294"/>
      <c r="K1" s="23"/>
      <c r="L1" s="23"/>
      <c r="M1" s="30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317" t="s">
        <v>76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23"/>
      <c r="B3" s="295"/>
      <c r="C3" s="295"/>
      <c r="D3" s="296"/>
      <c r="E3" s="296"/>
      <c r="F3" s="296"/>
      <c r="G3" s="295"/>
      <c r="H3" s="295"/>
      <c r="I3" s="295"/>
      <c r="J3" s="295"/>
      <c r="K3" s="23"/>
      <c r="L3" s="318" t="s">
        <v>77</v>
      </c>
      <c r="M3" s="31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320" t="s">
        <v>78</v>
      </c>
      <c r="B4" s="320" t="s">
        <v>79</v>
      </c>
      <c r="C4" s="321" t="s">
        <v>80</v>
      </c>
      <c r="D4" s="319" t="s">
        <v>81</v>
      </c>
      <c r="E4" s="319"/>
      <c r="F4" s="319"/>
      <c r="G4" s="320" t="s">
        <v>82</v>
      </c>
      <c r="H4" s="320" t="s">
        <v>83</v>
      </c>
      <c r="I4" s="320" t="s">
        <v>84</v>
      </c>
      <c r="J4" s="320" t="s">
        <v>85</v>
      </c>
      <c r="K4" s="320" t="s">
        <v>86</v>
      </c>
      <c r="L4" s="322" t="s">
        <v>87</v>
      </c>
      <c r="M4" s="323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320"/>
      <c r="B5" s="320"/>
      <c r="C5" s="320"/>
      <c r="D5" s="297" t="s">
        <v>89</v>
      </c>
      <c r="E5" s="297" t="s">
        <v>90</v>
      </c>
      <c r="F5" s="297" t="s">
        <v>91</v>
      </c>
      <c r="G5" s="320"/>
      <c r="H5" s="320"/>
      <c r="I5" s="320"/>
      <c r="J5" s="320"/>
      <c r="K5" s="320"/>
      <c r="L5" s="320"/>
      <c r="M5" s="324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298" t="s">
        <v>92</v>
      </c>
      <c r="B6" s="298" t="s">
        <v>92</v>
      </c>
      <c r="C6" s="298">
        <v>1</v>
      </c>
      <c r="D6" s="298">
        <v>2</v>
      </c>
      <c r="E6" s="298">
        <v>3</v>
      </c>
      <c r="F6" s="298">
        <v>4</v>
      </c>
      <c r="G6" s="298">
        <v>5</v>
      </c>
      <c r="H6" s="298">
        <v>6</v>
      </c>
      <c r="I6" s="298">
        <v>7</v>
      </c>
      <c r="J6" s="298">
        <v>8</v>
      </c>
      <c r="K6" s="298">
        <v>9</v>
      </c>
      <c r="L6" s="298">
        <v>10</v>
      </c>
      <c r="M6" s="30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291" customFormat="1" ht="23.25" customHeight="1">
      <c r="A7" s="299"/>
      <c r="B7" s="300" t="s">
        <v>80</v>
      </c>
      <c r="C7" s="193">
        <v>3289.96</v>
      </c>
      <c r="D7" s="193">
        <v>2483.06</v>
      </c>
      <c r="E7" s="301">
        <v>0</v>
      </c>
      <c r="F7" s="302">
        <v>6.9</v>
      </c>
      <c r="G7" s="302">
        <v>0</v>
      </c>
      <c r="H7" s="302">
        <v>0</v>
      </c>
      <c r="I7" s="302">
        <v>0</v>
      </c>
      <c r="J7" s="302">
        <v>300</v>
      </c>
      <c r="K7" s="302">
        <v>0</v>
      </c>
      <c r="L7" s="302">
        <v>500</v>
      </c>
      <c r="M7" s="307">
        <v>0</v>
      </c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</row>
    <row r="8" spans="1:255" ht="23.25" customHeight="1">
      <c r="A8" s="52" t="s">
        <v>93</v>
      </c>
      <c r="B8" s="30" t="s">
        <v>94</v>
      </c>
      <c r="C8" s="193">
        <v>3289.96</v>
      </c>
      <c r="D8" s="193">
        <v>2483.06</v>
      </c>
      <c r="E8" s="301">
        <v>0</v>
      </c>
      <c r="F8" s="302">
        <v>6.9</v>
      </c>
      <c r="G8" s="302">
        <v>0</v>
      </c>
      <c r="H8" s="302">
        <v>0</v>
      </c>
      <c r="I8" s="302">
        <v>0</v>
      </c>
      <c r="J8" s="302">
        <v>300</v>
      </c>
      <c r="K8" s="302">
        <v>0</v>
      </c>
      <c r="L8" s="302">
        <v>500</v>
      </c>
      <c r="M8" s="307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03"/>
      <c r="B9" s="303"/>
      <c r="C9" s="303"/>
      <c r="D9" s="303"/>
      <c r="E9" s="303"/>
      <c r="F9" s="303"/>
      <c r="G9" s="303"/>
      <c r="H9" s="303"/>
      <c r="I9" s="303"/>
      <c r="J9" s="303"/>
      <c r="K9" s="303"/>
      <c r="L9" s="303"/>
      <c r="M9" s="303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303"/>
      <c r="B10" s="303"/>
      <c r="C10" s="304"/>
      <c r="D10" s="303"/>
      <c r="E10" s="303"/>
      <c r="F10" s="303"/>
      <c r="G10" s="303"/>
      <c r="H10" s="303"/>
      <c r="I10" s="303"/>
      <c r="J10" s="303"/>
      <c r="K10" s="303"/>
      <c r="L10" s="303"/>
      <c r="M10" s="23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23"/>
      <c r="B11" s="303"/>
      <c r="C11" s="303"/>
      <c r="D11" s="303"/>
      <c r="E11" s="303"/>
      <c r="F11" s="303"/>
      <c r="G11" s="303"/>
      <c r="H11" s="303"/>
      <c r="I11" s="303"/>
      <c r="J11" s="303"/>
      <c r="K11" s="303"/>
      <c r="L11" s="303"/>
      <c r="M11" s="23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23"/>
      <c r="B12" s="303"/>
      <c r="C12" s="23"/>
      <c r="D12" s="303"/>
      <c r="E12" s="23"/>
      <c r="F12" s="23"/>
      <c r="G12" s="303"/>
      <c r="H12" s="303"/>
      <c r="I12" s="303"/>
      <c r="J12" s="303"/>
      <c r="K12" s="303"/>
      <c r="L12" s="303"/>
      <c r="M12" s="23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23"/>
      <c r="B13" s="23"/>
      <c r="C13" s="23"/>
      <c r="D13" s="23"/>
      <c r="E13" s="23"/>
      <c r="F13" s="303"/>
      <c r="G13" s="23"/>
      <c r="H13" s="23"/>
      <c r="I13" s="303"/>
      <c r="J13" s="303"/>
      <c r="K13" s="23"/>
      <c r="L13" s="23"/>
      <c r="M13" s="2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 s="23"/>
      <c r="B14" s="23"/>
      <c r="C14" s="23"/>
      <c r="D14" s="23"/>
      <c r="E14" s="23"/>
      <c r="F14" s="23"/>
      <c r="G14" s="23"/>
      <c r="H14" s="23"/>
      <c r="I14" s="303"/>
      <c r="J14" s="23"/>
      <c r="K14" s="23"/>
      <c r="L14" s="23"/>
      <c r="M14" s="2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 s="23"/>
      <c r="B16" s="23"/>
      <c r="C16" s="23"/>
      <c r="D16" s="23"/>
      <c r="E16" s="23"/>
      <c r="F16" s="303"/>
      <c r="G16" s="23"/>
      <c r="H16" s="23"/>
      <c r="I16" s="23"/>
      <c r="J16" s="23"/>
      <c r="K16" s="23"/>
      <c r="L16" s="23"/>
      <c r="M16" s="2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1" customHeight="1">
      <c r="A17"/>
      <c r="B17"/>
      <c r="C17"/>
      <c r="D17"/>
      <c r="E17"/>
      <c r="F17" s="303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4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H16" sqref="H16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 t="s">
        <v>234</v>
      </c>
    </row>
    <row r="2" spans="1:11" ht="31.5" customHeight="1">
      <c r="A2" s="347" t="s">
        <v>235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</row>
    <row r="3" spans="1:11" ht="14.25" customHeight="1">
      <c r="A3" s="23"/>
      <c r="B3" s="23"/>
      <c r="C3" s="23"/>
      <c r="D3" s="23"/>
      <c r="E3" s="23"/>
      <c r="F3" s="23"/>
      <c r="G3" s="23"/>
      <c r="H3" s="23"/>
      <c r="I3" s="23"/>
      <c r="J3" s="394" t="s">
        <v>77</v>
      </c>
      <c r="K3" s="394"/>
    </row>
    <row r="4" spans="1:11" ht="33" customHeight="1">
      <c r="A4" s="373" t="s">
        <v>97</v>
      </c>
      <c r="B4" s="373"/>
      <c r="C4" s="373"/>
      <c r="D4" s="374" t="s">
        <v>191</v>
      </c>
      <c r="E4" s="374" t="s">
        <v>125</v>
      </c>
      <c r="F4" s="374" t="s">
        <v>114</v>
      </c>
      <c r="G4" s="374"/>
      <c r="H4" s="374"/>
      <c r="I4" s="374"/>
      <c r="J4" s="374"/>
      <c r="K4" s="374"/>
    </row>
    <row r="5" spans="1:11" ht="14.25" customHeight="1">
      <c r="A5" s="374" t="s">
        <v>100</v>
      </c>
      <c r="B5" s="374" t="s">
        <v>101</v>
      </c>
      <c r="C5" s="374" t="s">
        <v>102</v>
      </c>
      <c r="D5" s="374"/>
      <c r="E5" s="374"/>
      <c r="F5" s="374" t="s">
        <v>89</v>
      </c>
      <c r="G5" s="374" t="s">
        <v>208</v>
      </c>
      <c r="H5" s="374" t="s">
        <v>205</v>
      </c>
      <c r="I5" s="374" t="s">
        <v>209</v>
      </c>
      <c r="J5" s="374" t="s">
        <v>210</v>
      </c>
      <c r="K5" s="374" t="s">
        <v>211</v>
      </c>
    </row>
    <row r="6" spans="1:11" ht="32.2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</row>
    <row r="7" spans="1:11" s="37" customFormat="1" ht="24.75" customHeight="1">
      <c r="A7" s="41"/>
      <c r="B7" s="41"/>
      <c r="C7" s="41"/>
      <c r="D7" s="40"/>
      <c r="E7" s="41"/>
      <c r="F7" s="147"/>
      <c r="G7" s="147"/>
      <c r="H7" s="147"/>
      <c r="I7" s="147"/>
      <c r="J7" s="147"/>
      <c r="K7" s="147"/>
    </row>
    <row r="8" spans="1:11" ht="24.75" customHeight="1">
      <c r="A8" s="41"/>
      <c r="B8" s="41"/>
      <c r="C8" s="41"/>
      <c r="D8" s="40"/>
      <c r="E8" s="41"/>
      <c r="F8" s="147"/>
      <c r="G8" s="147"/>
      <c r="H8" s="147"/>
      <c r="I8" s="147"/>
      <c r="J8" s="147"/>
      <c r="K8" s="147"/>
    </row>
    <row r="9" spans="1:11" ht="24.75" customHeight="1">
      <c r="A9" s="41"/>
      <c r="B9" s="41"/>
      <c r="C9" s="41"/>
      <c r="D9" s="40"/>
      <c r="E9" s="41"/>
      <c r="F9" s="147"/>
      <c r="G9" s="147"/>
      <c r="H9" s="147"/>
      <c r="I9" s="147"/>
      <c r="J9" s="147"/>
      <c r="K9" s="1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showGridLines="0" showZeros="0" workbookViewId="0">
      <selection activeCell="F7" sqref="F7:G9"/>
    </sheetView>
  </sheetViews>
  <sheetFormatPr defaultColWidth="9" defaultRowHeight="12.75" customHeight="1"/>
  <cols>
    <col min="1" max="1" width="8.75" style="126" customWidth="1"/>
    <col min="2" max="2" width="15.875" style="126" customWidth="1"/>
    <col min="3" max="3" width="21.75" style="126" customWidth="1"/>
    <col min="4" max="5" width="11.125" style="126" customWidth="1"/>
    <col min="6" max="14" width="10.125" style="126" customWidth="1"/>
    <col min="15" max="255" width="6.875" style="126" customWidth="1"/>
    <col min="256" max="16384" width="9" style="126"/>
  </cols>
  <sheetData>
    <row r="1" spans="1:14" ht="23.1" customHeight="1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39"/>
      <c r="L1" s="140"/>
      <c r="M1" s="23"/>
      <c r="N1" s="141" t="s">
        <v>236</v>
      </c>
    </row>
    <row r="2" spans="1:14" ht="23.1" customHeight="1">
      <c r="A2" s="422" t="s">
        <v>237</v>
      </c>
      <c r="B2" s="422"/>
      <c r="C2" s="422"/>
      <c r="D2" s="422"/>
      <c r="E2" s="422"/>
      <c r="F2" s="422"/>
      <c r="G2" s="422"/>
      <c r="H2" s="422"/>
      <c r="I2" s="422"/>
      <c r="J2" s="422"/>
      <c r="K2" s="422"/>
      <c r="L2" s="422"/>
      <c r="M2" s="422"/>
      <c r="N2" s="422"/>
    </row>
    <row r="3" spans="1:14" ht="23.1" customHeight="1">
      <c r="A3" s="128"/>
      <c r="B3" s="129"/>
      <c r="C3" s="129"/>
      <c r="D3" s="128"/>
      <c r="E3" s="129"/>
      <c r="F3" s="129"/>
      <c r="G3" s="129"/>
      <c r="H3" s="128"/>
      <c r="I3" s="128"/>
      <c r="J3" s="128"/>
      <c r="K3" s="139"/>
      <c r="L3" s="142"/>
      <c r="M3" s="23"/>
      <c r="N3" s="143" t="s">
        <v>77</v>
      </c>
    </row>
    <row r="4" spans="1:14" ht="23.1" customHeight="1">
      <c r="A4" s="424" t="s">
        <v>238</v>
      </c>
      <c r="B4" s="424" t="s">
        <v>125</v>
      </c>
      <c r="C4" s="425" t="s">
        <v>239</v>
      </c>
      <c r="D4" s="426" t="s">
        <v>99</v>
      </c>
      <c r="E4" s="423" t="s">
        <v>81</v>
      </c>
      <c r="F4" s="423"/>
      <c r="G4" s="423"/>
      <c r="H4" s="427" t="s">
        <v>82</v>
      </c>
      <c r="I4" s="424" t="s">
        <v>83</v>
      </c>
      <c r="J4" s="424" t="s">
        <v>84</v>
      </c>
      <c r="K4" s="424" t="s">
        <v>85</v>
      </c>
      <c r="L4" s="428" t="s">
        <v>86</v>
      </c>
      <c r="M4" s="429" t="s">
        <v>87</v>
      </c>
      <c r="N4" s="430" t="s">
        <v>88</v>
      </c>
    </row>
    <row r="5" spans="1:14" ht="36" customHeight="1">
      <c r="A5" s="424"/>
      <c r="B5" s="424"/>
      <c r="C5" s="425"/>
      <c r="D5" s="424"/>
      <c r="E5" s="130" t="s">
        <v>89</v>
      </c>
      <c r="F5" s="130" t="s">
        <v>90</v>
      </c>
      <c r="G5" s="130" t="s">
        <v>91</v>
      </c>
      <c r="H5" s="424"/>
      <c r="I5" s="424"/>
      <c r="J5" s="424"/>
      <c r="K5" s="424"/>
      <c r="L5" s="426"/>
      <c r="M5" s="429"/>
      <c r="N5" s="430"/>
    </row>
    <row r="6" spans="1:14" ht="23.1" customHeight="1">
      <c r="A6" s="131" t="s">
        <v>92</v>
      </c>
      <c r="B6" s="131" t="s">
        <v>92</v>
      </c>
      <c r="C6" s="131" t="s">
        <v>92</v>
      </c>
      <c r="D6" s="131">
        <v>1</v>
      </c>
      <c r="E6" s="131">
        <v>2</v>
      </c>
      <c r="F6" s="131">
        <v>3</v>
      </c>
      <c r="G6" s="131">
        <v>4</v>
      </c>
      <c r="H6" s="131">
        <v>5</v>
      </c>
      <c r="I6" s="131">
        <v>6</v>
      </c>
      <c r="J6" s="131">
        <v>7</v>
      </c>
      <c r="K6" s="131">
        <v>8</v>
      </c>
      <c r="L6" s="131">
        <v>9</v>
      </c>
      <c r="M6" s="144">
        <v>10</v>
      </c>
      <c r="N6" s="145">
        <v>11</v>
      </c>
    </row>
    <row r="7" spans="1:14" s="125" customFormat="1" ht="23.25" customHeight="1">
      <c r="A7" s="132"/>
      <c r="B7" s="133"/>
      <c r="C7" s="134" t="s">
        <v>80</v>
      </c>
      <c r="D7" s="135">
        <v>6.9</v>
      </c>
      <c r="E7" s="136">
        <v>0</v>
      </c>
      <c r="F7" s="136">
        <v>0</v>
      </c>
      <c r="G7" s="136">
        <v>6.9</v>
      </c>
      <c r="H7" s="137">
        <v>0</v>
      </c>
      <c r="I7" s="137">
        <v>0</v>
      </c>
      <c r="J7" s="137">
        <v>0</v>
      </c>
      <c r="K7" s="137">
        <v>0</v>
      </c>
      <c r="L7" s="136">
        <v>0</v>
      </c>
      <c r="M7" s="146">
        <v>0</v>
      </c>
      <c r="N7" s="136">
        <v>0</v>
      </c>
    </row>
    <row r="8" spans="1:14" ht="23.25" customHeight="1">
      <c r="A8" s="132"/>
      <c r="B8" s="52" t="s">
        <v>93</v>
      </c>
      <c r="C8" s="30" t="s">
        <v>94</v>
      </c>
      <c r="D8" s="135">
        <v>6.9</v>
      </c>
      <c r="E8" s="136">
        <v>0</v>
      </c>
      <c r="F8" s="136">
        <v>0</v>
      </c>
      <c r="G8" s="136">
        <v>6.9</v>
      </c>
      <c r="H8" s="137">
        <v>0</v>
      </c>
      <c r="I8" s="137">
        <v>0</v>
      </c>
      <c r="J8" s="137">
        <v>0</v>
      </c>
      <c r="K8" s="137">
        <v>0</v>
      </c>
      <c r="L8" s="136">
        <v>0</v>
      </c>
      <c r="M8" s="146">
        <v>0</v>
      </c>
      <c r="N8" s="136">
        <v>0</v>
      </c>
    </row>
    <row r="9" spans="1:14" ht="23.25" customHeight="1">
      <c r="A9" s="132">
        <v>2010601</v>
      </c>
      <c r="B9" s="133" t="s">
        <v>240</v>
      </c>
      <c r="C9" s="134" t="s">
        <v>241</v>
      </c>
      <c r="D9" s="135">
        <v>6.9</v>
      </c>
      <c r="E9" s="136">
        <v>0</v>
      </c>
      <c r="F9" s="136">
        <v>0</v>
      </c>
      <c r="G9" s="136">
        <v>6.9</v>
      </c>
      <c r="H9" s="137">
        <v>0</v>
      </c>
      <c r="I9" s="137">
        <v>0</v>
      </c>
      <c r="J9" s="137">
        <v>0</v>
      </c>
      <c r="K9" s="137">
        <v>0</v>
      </c>
      <c r="L9" s="136">
        <v>0</v>
      </c>
      <c r="M9" s="146">
        <v>0</v>
      </c>
      <c r="N9" s="136">
        <v>0</v>
      </c>
    </row>
    <row r="10" spans="1:14" ht="23.25" customHeight="1">
      <c r="A10" s="138"/>
      <c r="B10" s="138"/>
      <c r="C10" s="138"/>
      <c r="D10" s="139"/>
      <c r="E10" s="138"/>
      <c r="F10" s="139"/>
      <c r="G10" s="138"/>
      <c r="H10" s="138"/>
      <c r="I10" s="138"/>
      <c r="J10" s="138"/>
      <c r="K10" s="138"/>
      <c r="L10" s="138"/>
      <c r="M10" s="138"/>
      <c r="N10" s="138"/>
    </row>
    <row r="11" spans="1:14" ht="23.25" customHeight="1">
      <c r="A11" s="138"/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</row>
    <row r="12" spans="1:14" ht="23.25" customHeight="1">
      <c r="A12" s="138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9"/>
    </row>
    <row r="13" spans="1:14" ht="23.25" customHeight="1">
      <c r="A13" s="138"/>
      <c r="B13" s="138"/>
      <c r="C13" s="138"/>
      <c r="D13" s="139"/>
      <c r="E13" s="139"/>
      <c r="F13" s="138"/>
      <c r="G13" s="138"/>
      <c r="H13" s="138"/>
      <c r="I13" s="139"/>
      <c r="J13" s="138"/>
      <c r="K13" s="138"/>
      <c r="L13" s="138"/>
      <c r="M13" s="138"/>
      <c r="N13" s="139"/>
    </row>
    <row r="14" spans="1:14" ht="23.25" customHeight="1">
      <c r="A14" s="138"/>
      <c r="B14" s="138"/>
      <c r="C14" s="138"/>
      <c r="D14" s="139"/>
      <c r="E14" s="139"/>
      <c r="F14" s="139"/>
      <c r="G14" s="138"/>
      <c r="H14" s="139"/>
      <c r="I14" s="139"/>
      <c r="J14" s="138"/>
      <c r="K14" s="138"/>
      <c r="L14" s="139"/>
      <c r="M14" s="138"/>
      <c r="N14" s="139"/>
    </row>
    <row r="15" spans="1:14" ht="23.25" customHeight="1">
      <c r="A15" s="139"/>
      <c r="B15" s="139"/>
      <c r="C15" s="138"/>
      <c r="D15" s="139"/>
      <c r="E15" s="139"/>
      <c r="F15" s="139"/>
      <c r="G15" s="138"/>
      <c r="H15" s="139"/>
      <c r="I15" s="139"/>
      <c r="J15" s="138"/>
      <c r="K15" s="139"/>
      <c r="L15" s="139"/>
      <c r="M15" s="139"/>
      <c r="N15" s="139"/>
    </row>
    <row r="16" spans="1:14" ht="23.1" customHeight="1">
      <c r="A16" s="139"/>
      <c r="B16" s="139"/>
      <c r="C16" s="139"/>
      <c r="D16" s="139"/>
      <c r="E16" s="139"/>
      <c r="F16" s="139"/>
      <c r="G16" s="138"/>
      <c r="H16" s="139"/>
      <c r="I16" s="139"/>
      <c r="J16" s="139"/>
      <c r="K16" s="139"/>
      <c r="L16" s="139"/>
      <c r="M16" s="139"/>
      <c r="N16" s="139"/>
    </row>
    <row r="17" spans="1:14" ht="23.1" customHeigh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8" spans="1:14" ht="23.1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4" ht="23.1" customHeight="1">
      <c r="A19" s="139"/>
      <c r="B19" s="139"/>
      <c r="C19" s="139"/>
      <c r="D19" s="139"/>
      <c r="E19" s="139"/>
      <c r="F19" s="139"/>
      <c r="G19" s="139"/>
      <c r="H19" s="139"/>
      <c r="I19" s="138"/>
      <c r="J19" s="139"/>
      <c r="K19" s="139"/>
      <c r="L19" s="139"/>
      <c r="M19" s="139"/>
      <c r="N19" s="139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42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/>
  </sheetViews>
  <sheetFormatPr defaultColWidth="9" defaultRowHeight="12.75" customHeight="1"/>
  <cols>
    <col min="1" max="3" width="4" style="93" customWidth="1"/>
    <col min="4" max="4" width="9.625" style="93" customWidth="1"/>
    <col min="5" max="5" width="23.125" style="93" customWidth="1"/>
    <col min="6" max="6" width="8.875" style="93" customWidth="1"/>
    <col min="7" max="7" width="8.125" style="93" customWidth="1"/>
    <col min="8" max="10" width="7.125" style="93" customWidth="1"/>
    <col min="11" max="11" width="7.75" style="93" customWidth="1"/>
    <col min="12" max="19" width="7.125" style="93" customWidth="1"/>
    <col min="20" max="21" width="7.25" style="93" customWidth="1"/>
    <col min="22" max="16384" width="9" style="93"/>
  </cols>
  <sheetData>
    <row r="1" spans="1:22" ht="24.75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13"/>
      <c r="R1" s="113"/>
      <c r="S1" s="117"/>
      <c r="T1" s="117"/>
      <c r="U1" s="94" t="s">
        <v>242</v>
      </c>
      <c r="V1" s="23"/>
    </row>
    <row r="2" spans="1:22" ht="24.75" customHeight="1">
      <c r="A2" s="431" t="s">
        <v>243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23"/>
    </row>
    <row r="3" spans="1:22" ht="24.75" customHeight="1">
      <c r="A3" s="95"/>
      <c r="B3" s="96"/>
      <c r="C3" s="97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118"/>
      <c r="R3" s="118"/>
      <c r="S3" s="119"/>
      <c r="T3" s="432" t="s">
        <v>77</v>
      </c>
      <c r="U3" s="432"/>
      <c r="V3" s="120"/>
    </row>
    <row r="4" spans="1:22" ht="24.75" customHeight="1">
      <c r="A4" s="98" t="s">
        <v>105</v>
      </c>
      <c r="B4" s="98"/>
      <c r="C4" s="99"/>
      <c r="D4" s="436" t="s">
        <v>78</v>
      </c>
      <c r="E4" s="436" t="s">
        <v>98</v>
      </c>
      <c r="F4" s="437" t="s">
        <v>106</v>
      </c>
      <c r="G4" s="100" t="s">
        <v>107</v>
      </c>
      <c r="H4" s="98"/>
      <c r="I4" s="98"/>
      <c r="J4" s="99"/>
      <c r="K4" s="433" t="s">
        <v>108</v>
      </c>
      <c r="L4" s="434"/>
      <c r="M4" s="434"/>
      <c r="N4" s="434"/>
      <c r="O4" s="434"/>
      <c r="P4" s="434"/>
      <c r="Q4" s="434"/>
      <c r="R4" s="435"/>
      <c r="S4" s="440" t="s">
        <v>109</v>
      </c>
      <c r="T4" s="443" t="s">
        <v>110</v>
      </c>
      <c r="U4" s="443" t="s">
        <v>111</v>
      </c>
      <c r="V4" s="120"/>
    </row>
    <row r="5" spans="1:22" ht="24.75" customHeight="1">
      <c r="A5" s="433" t="s">
        <v>100</v>
      </c>
      <c r="B5" s="436" t="s">
        <v>101</v>
      </c>
      <c r="C5" s="436" t="s">
        <v>102</v>
      </c>
      <c r="D5" s="436"/>
      <c r="E5" s="436"/>
      <c r="F5" s="437"/>
      <c r="G5" s="436" t="s">
        <v>80</v>
      </c>
      <c r="H5" s="436" t="s">
        <v>112</v>
      </c>
      <c r="I5" s="436" t="s">
        <v>113</v>
      </c>
      <c r="J5" s="437" t="s">
        <v>114</v>
      </c>
      <c r="K5" s="438" t="s">
        <v>80</v>
      </c>
      <c r="L5" s="397" t="s">
        <v>115</v>
      </c>
      <c r="M5" s="397" t="s">
        <v>116</v>
      </c>
      <c r="N5" s="397" t="s">
        <v>117</v>
      </c>
      <c r="O5" s="397" t="s">
        <v>118</v>
      </c>
      <c r="P5" s="397" t="s">
        <v>119</v>
      </c>
      <c r="Q5" s="397" t="s">
        <v>120</v>
      </c>
      <c r="R5" s="397" t="s">
        <v>121</v>
      </c>
      <c r="S5" s="441"/>
      <c r="T5" s="443"/>
      <c r="U5" s="443"/>
      <c r="V5" s="120"/>
    </row>
    <row r="6" spans="1:22" ht="30.75" customHeight="1">
      <c r="A6" s="433"/>
      <c r="B6" s="436"/>
      <c r="C6" s="436"/>
      <c r="D6" s="436"/>
      <c r="E6" s="437"/>
      <c r="F6" s="101" t="s">
        <v>99</v>
      </c>
      <c r="G6" s="436"/>
      <c r="H6" s="436"/>
      <c r="I6" s="436"/>
      <c r="J6" s="437"/>
      <c r="K6" s="439"/>
      <c r="L6" s="397"/>
      <c r="M6" s="397"/>
      <c r="N6" s="397"/>
      <c r="O6" s="397"/>
      <c r="P6" s="397"/>
      <c r="Q6" s="397"/>
      <c r="R6" s="397"/>
      <c r="S6" s="442"/>
      <c r="T6" s="443"/>
      <c r="U6" s="443"/>
      <c r="V6" s="23"/>
    </row>
    <row r="7" spans="1:22" ht="24.75" customHeight="1">
      <c r="A7" s="102" t="s">
        <v>92</v>
      </c>
      <c r="B7" s="102" t="s">
        <v>92</v>
      </c>
      <c r="C7" s="102" t="s">
        <v>92</v>
      </c>
      <c r="D7" s="102" t="s">
        <v>92</v>
      </c>
      <c r="E7" s="102" t="s">
        <v>92</v>
      </c>
      <c r="F7" s="103">
        <v>1</v>
      </c>
      <c r="G7" s="102">
        <v>2</v>
      </c>
      <c r="H7" s="102">
        <v>3</v>
      </c>
      <c r="I7" s="102">
        <v>4</v>
      </c>
      <c r="J7" s="102">
        <v>5</v>
      </c>
      <c r="K7" s="102">
        <v>6</v>
      </c>
      <c r="L7" s="102">
        <v>7</v>
      </c>
      <c r="M7" s="102">
        <v>8</v>
      </c>
      <c r="N7" s="102">
        <v>9</v>
      </c>
      <c r="O7" s="102">
        <v>10</v>
      </c>
      <c r="P7" s="102">
        <v>11</v>
      </c>
      <c r="Q7" s="102">
        <v>12</v>
      </c>
      <c r="R7" s="102">
        <v>13</v>
      </c>
      <c r="S7" s="102">
        <v>14</v>
      </c>
      <c r="T7" s="103">
        <v>15</v>
      </c>
      <c r="U7" s="103">
        <v>16</v>
      </c>
      <c r="V7" s="23"/>
    </row>
    <row r="8" spans="1:22" s="92" customFormat="1" ht="24.75" customHeight="1">
      <c r="A8" s="104"/>
      <c r="B8" s="104"/>
      <c r="C8" s="105"/>
      <c r="D8" s="106"/>
      <c r="E8" s="107"/>
      <c r="F8" s="108"/>
      <c r="G8" s="109"/>
      <c r="H8" s="109"/>
      <c r="I8" s="109"/>
      <c r="J8" s="109"/>
      <c r="K8" s="109"/>
      <c r="L8" s="109"/>
      <c r="M8" s="116"/>
      <c r="N8" s="109"/>
      <c r="O8" s="109"/>
      <c r="P8" s="109"/>
      <c r="Q8" s="109"/>
      <c r="R8" s="109"/>
      <c r="S8" s="121"/>
      <c r="T8" s="121"/>
      <c r="U8" s="122"/>
      <c r="V8" s="89"/>
    </row>
    <row r="9" spans="1:22" ht="24.75" customHeight="1">
      <c r="A9" s="110"/>
      <c r="B9" s="110"/>
      <c r="C9" s="110"/>
      <c r="D9" s="110"/>
      <c r="E9" s="111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23"/>
      <c r="T9" s="123"/>
      <c r="U9" s="123"/>
      <c r="V9" s="23"/>
    </row>
    <row r="10" spans="1:22" ht="18.95" customHeight="1">
      <c r="A10" s="110"/>
      <c r="B10" s="110"/>
      <c r="C10" s="110"/>
      <c r="D10" s="110"/>
      <c r="E10" s="111"/>
      <c r="F10" s="112"/>
      <c r="G10" s="113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23"/>
      <c r="T10" s="123"/>
      <c r="U10" s="123"/>
      <c r="V10" s="23"/>
    </row>
    <row r="11" spans="1:22" ht="18.95" customHeight="1">
      <c r="A11" s="114"/>
      <c r="B11" s="110"/>
      <c r="C11" s="110"/>
      <c r="D11" s="110"/>
      <c r="E11" s="111"/>
      <c r="F11" s="112"/>
      <c r="G11" s="113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23"/>
      <c r="T11" s="123"/>
      <c r="U11" s="123"/>
      <c r="V11" s="23"/>
    </row>
    <row r="12" spans="1:22" ht="18.95" customHeight="1">
      <c r="A12" s="114"/>
      <c r="B12" s="110"/>
      <c r="C12" s="110"/>
      <c r="D12" s="110"/>
      <c r="E12" s="111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23"/>
      <c r="T12" s="123"/>
      <c r="U12" s="124"/>
      <c r="V12" s="23"/>
    </row>
    <row r="13" spans="1:22" ht="18.95" customHeight="1">
      <c r="A13" s="114"/>
      <c r="B13" s="114"/>
      <c r="C13" s="110"/>
      <c r="D13" s="110"/>
      <c r="E13" s="111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12"/>
      <c r="Q13" s="112"/>
      <c r="R13" s="112"/>
      <c r="S13" s="123"/>
      <c r="T13" s="123"/>
      <c r="U13" s="124"/>
      <c r="V13" s="23"/>
    </row>
    <row r="14" spans="1:22" ht="18.95" customHeight="1">
      <c r="A14" s="114"/>
      <c r="B14" s="114"/>
      <c r="C14" s="114"/>
      <c r="D14" s="110"/>
      <c r="E14" s="111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2"/>
      <c r="Q14" s="112"/>
      <c r="R14" s="112"/>
      <c r="S14" s="123"/>
      <c r="T14" s="123"/>
      <c r="U14" s="124"/>
      <c r="V14" s="23"/>
    </row>
    <row r="15" spans="1:22" ht="18.95" customHeight="1">
      <c r="A15" s="114"/>
      <c r="B15" s="114"/>
      <c r="C15" s="114"/>
      <c r="D15" s="110"/>
      <c r="E15" s="111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23"/>
      <c r="T15" s="124"/>
      <c r="U15" s="124"/>
      <c r="V15" s="23"/>
    </row>
    <row r="16" spans="1:22" ht="18.95" customHeight="1">
      <c r="A16" s="114"/>
      <c r="B16" s="114"/>
      <c r="C16" s="114"/>
      <c r="D16" s="114"/>
      <c r="E16" s="115"/>
      <c r="F16" s="112"/>
      <c r="G16" s="113"/>
      <c r="H16" s="113"/>
      <c r="I16" s="113"/>
      <c r="J16" s="113"/>
      <c r="K16" s="113"/>
      <c r="L16" s="113"/>
      <c r="M16" s="113"/>
      <c r="N16" s="113"/>
      <c r="O16" s="113"/>
      <c r="P16" s="112"/>
      <c r="Q16" s="112"/>
      <c r="R16" s="112"/>
      <c r="S16" s="124"/>
      <c r="T16" s="124"/>
      <c r="U16" s="124"/>
      <c r="V16" s="23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42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/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44" t="s">
        <v>244</v>
      </c>
    </row>
    <row r="2" spans="1:21" ht="24.75" customHeight="1">
      <c r="A2" s="347" t="s">
        <v>245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</row>
    <row r="3" spans="1:21" ht="19.5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444" t="s">
        <v>77</v>
      </c>
      <c r="U3" s="444"/>
    </row>
    <row r="4" spans="1:21" ht="27.75" customHeight="1">
      <c r="A4" s="349" t="s">
        <v>105</v>
      </c>
      <c r="B4" s="350"/>
      <c r="C4" s="351"/>
      <c r="D4" s="352" t="s">
        <v>124</v>
      </c>
      <c r="E4" s="352" t="s">
        <v>125</v>
      </c>
      <c r="F4" s="352" t="s">
        <v>99</v>
      </c>
      <c r="G4" s="374" t="s">
        <v>126</v>
      </c>
      <c r="H4" s="374" t="s">
        <v>127</v>
      </c>
      <c r="I4" s="374" t="s">
        <v>128</v>
      </c>
      <c r="J4" s="374" t="s">
        <v>129</v>
      </c>
      <c r="K4" s="374" t="s">
        <v>130</v>
      </c>
      <c r="L4" s="374" t="s">
        <v>131</v>
      </c>
      <c r="M4" s="374" t="s">
        <v>116</v>
      </c>
      <c r="N4" s="374" t="s">
        <v>132</v>
      </c>
      <c r="O4" s="374" t="s">
        <v>114</v>
      </c>
      <c r="P4" s="374" t="s">
        <v>118</v>
      </c>
      <c r="Q4" s="374" t="s">
        <v>117</v>
      </c>
      <c r="R4" s="374" t="s">
        <v>133</v>
      </c>
      <c r="S4" s="374" t="s">
        <v>134</v>
      </c>
      <c r="T4" s="374" t="s">
        <v>135</v>
      </c>
      <c r="U4" s="374" t="s">
        <v>121</v>
      </c>
    </row>
    <row r="5" spans="1:21" ht="13.5" customHeight="1">
      <c r="A5" s="352" t="s">
        <v>100</v>
      </c>
      <c r="B5" s="352" t="s">
        <v>101</v>
      </c>
      <c r="C5" s="352" t="s">
        <v>102</v>
      </c>
      <c r="D5" s="354"/>
      <c r="E5" s="354"/>
      <c r="F5" s="35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</row>
    <row r="6" spans="1:21" ht="18" customHeight="1">
      <c r="A6" s="353"/>
      <c r="B6" s="353"/>
      <c r="C6" s="353"/>
      <c r="D6" s="353"/>
      <c r="E6" s="353"/>
      <c r="F6" s="353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</row>
    <row r="7" spans="1:21" s="37" customFormat="1" ht="29.25" customHeight="1">
      <c r="A7" s="40"/>
      <c r="B7" s="40"/>
      <c r="C7" s="40"/>
      <c r="D7" s="40"/>
      <c r="E7" s="41"/>
      <c r="F7" s="42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/>
  </sheetViews>
  <sheetFormatPr defaultColWidth="9" defaultRowHeight="12.75" customHeight="1"/>
  <cols>
    <col min="1" max="3" width="4" style="61" customWidth="1"/>
    <col min="4" max="4" width="9.625" style="61" customWidth="1"/>
    <col min="5" max="5" width="22.5" style="61" customWidth="1"/>
    <col min="6" max="7" width="8.5" style="61" customWidth="1"/>
    <col min="8" max="10" width="7.25" style="61" customWidth="1"/>
    <col min="11" max="11" width="8.5" style="61" customWidth="1"/>
    <col min="12" max="19" width="7.25" style="61" customWidth="1"/>
    <col min="20" max="21" width="7.75" style="61" customWidth="1"/>
    <col min="22" max="16384" width="9" style="61"/>
  </cols>
  <sheetData>
    <row r="1" spans="1:22" ht="24.75" customHeight="1">
      <c r="A1" s="62"/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80"/>
      <c r="R1" s="80"/>
      <c r="S1" s="83"/>
      <c r="T1" s="83"/>
      <c r="U1" s="62" t="s">
        <v>246</v>
      </c>
      <c r="V1" s="23"/>
    </row>
    <row r="2" spans="1:22" ht="24.75" customHeight="1">
      <c r="A2" s="445" t="s">
        <v>247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445"/>
      <c r="S2" s="445"/>
      <c r="T2" s="445"/>
      <c r="U2" s="445"/>
      <c r="V2" s="23"/>
    </row>
    <row r="3" spans="1:22" ht="24.75" customHeight="1">
      <c r="A3" s="63"/>
      <c r="B3" s="64"/>
      <c r="C3" s="65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84"/>
      <c r="R3" s="84"/>
      <c r="S3" s="85"/>
      <c r="T3" s="446" t="s">
        <v>77</v>
      </c>
      <c r="U3" s="446"/>
      <c r="V3" s="86"/>
    </row>
    <row r="4" spans="1:22" ht="24.75" customHeight="1">
      <c r="A4" s="447" t="s">
        <v>105</v>
      </c>
      <c r="B4" s="447"/>
      <c r="C4" s="447"/>
      <c r="D4" s="449" t="s">
        <v>78</v>
      </c>
      <c r="E4" s="448" t="s">
        <v>98</v>
      </c>
      <c r="F4" s="448" t="s">
        <v>106</v>
      </c>
      <c r="G4" s="447" t="s">
        <v>107</v>
      </c>
      <c r="H4" s="447"/>
      <c r="I4" s="447"/>
      <c r="J4" s="448"/>
      <c r="K4" s="448" t="s">
        <v>108</v>
      </c>
      <c r="L4" s="449"/>
      <c r="M4" s="449"/>
      <c r="N4" s="449"/>
      <c r="O4" s="449"/>
      <c r="P4" s="449"/>
      <c r="Q4" s="449"/>
      <c r="R4" s="450"/>
      <c r="S4" s="454" t="s">
        <v>109</v>
      </c>
      <c r="T4" s="455" t="s">
        <v>110</v>
      </c>
      <c r="U4" s="455" t="s">
        <v>111</v>
      </c>
      <c r="V4" s="86"/>
    </row>
    <row r="5" spans="1:22" ht="24.75" customHeight="1">
      <c r="A5" s="451" t="s">
        <v>100</v>
      </c>
      <c r="B5" s="451" t="s">
        <v>101</v>
      </c>
      <c r="C5" s="451" t="s">
        <v>102</v>
      </c>
      <c r="D5" s="448"/>
      <c r="E5" s="448"/>
      <c r="F5" s="447"/>
      <c r="G5" s="451" t="s">
        <v>80</v>
      </c>
      <c r="H5" s="451" t="s">
        <v>112</v>
      </c>
      <c r="I5" s="451" t="s">
        <v>113</v>
      </c>
      <c r="J5" s="452" t="s">
        <v>114</v>
      </c>
      <c r="K5" s="453" t="s">
        <v>80</v>
      </c>
      <c r="L5" s="397" t="s">
        <v>115</v>
      </c>
      <c r="M5" s="397" t="s">
        <v>116</v>
      </c>
      <c r="N5" s="397" t="s">
        <v>117</v>
      </c>
      <c r="O5" s="397" t="s">
        <v>118</v>
      </c>
      <c r="P5" s="397" t="s">
        <v>119</v>
      </c>
      <c r="Q5" s="397" t="s">
        <v>120</v>
      </c>
      <c r="R5" s="397" t="s">
        <v>121</v>
      </c>
      <c r="S5" s="455"/>
      <c r="T5" s="455"/>
      <c r="U5" s="455"/>
      <c r="V5" s="86"/>
    </row>
    <row r="6" spans="1:22" ht="30.75" customHeight="1">
      <c r="A6" s="448"/>
      <c r="B6" s="448"/>
      <c r="C6" s="448"/>
      <c r="D6" s="448"/>
      <c r="E6" s="447"/>
      <c r="F6" s="66" t="s">
        <v>99</v>
      </c>
      <c r="G6" s="448"/>
      <c r="H6" s="448"/>
      <c r="I6" s="448"/>
      <c r="J6" s="447"/>
      <c r="K6" s="449"/>
      <c r="L6" s="397"/>
      <c r="M6" s="397"/>
      <c r="N6" s="397"/>
      <c r="O6" s="397"/>
      <c r="P6" s="397"/>
      <c r="Q6" s="397"/>
      <c r="R6" s="397"/>
      <c r="S6" s="455"/>
      <c r="T6" s="455"/>
      <c r="U6" s="455"/>
      <c r="V6" s="23"/>
    </row>
    <row r="7" spans="1:22" ht="24.75" customHeight="1">
      <c r="A7" s="67" t="s">
        <v>92</v>
      </c>
      <c r="B7" s="67" t="s">
        <v>92</v>
      </c>
      <c r="C7" s="67" t="s">
        <v>92</v>
      </c>
      <c r="D7" s="67" t="s">
        <v>92</v>
      </c>
      <c r="E7" s="67" t="s">
        <v>92</v>
      </c>
      <c r="F7" s="68">
        <v>1</v>
      </c>
      <c r="G7" s="67">
        <v>2</v>
      </c>
      <c r="H7" s="67">
        <v>3</v>
      </c>
      <c r="I7" s="67">
        <v>4</v>
      </c>
      <c r="J7" s="67">
        <v>5</v>
      </c>
      <c r="K7" s="67">
        <v>6</v>
      </c>
      <c r="L7" s="67">
        <v>7</v>
      </c>
      <c r="M7" s="67">
        <v>8</v>
      </c>
      <c r="N7" s="67">
        <v>9</v>
      </c>
      <c r="O7" s="67">
        <v>10</v>
      </c>
      <c r="P7" s="67">
        <v>11</v>
      </c>
      <c r="Q7" s="67">
        <v>12</v>
      </c>
      <c r="R7" s="67">
        <v>13</v>
      </c>
      <c r="S7" s="67">
        <v>14</v>
      </c>
      <c r="T7" s="68">
        <v>15</v>
      </c>
      <c r="U7" s="68">
        <v>16</v>
      </c>
      <c r="V7" s="23"/>
    </row>
    <row r="8" spans="1:22" s="60" customFormat="1" ht="24.75" customHeight="1">
      <c r="A8" s="69"/>
      <c r="B8" s="69"/>
      <c r="C8" s="70"/>
      <c r="D8" s="71"/>
      <c r="E8" s="72"/>
      <c r="F8" s="73"/>
      <c r="G8" s="74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87"/>
      <c r="T8" s="87"/>
      <c r="U8" s="88"/>
      <c r="V8" s="89"/>
    </row>
    <row r="9" spans="1:22" ht="27" customHeight="1">
      <c r="A9" s="76"/>
      <c r="B9" s="76"/>
      <c r="C9" s="76"/>
      <c r="D9" s="76"/>
      <c r="E9" s="77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90"/>
      <c r="T9" s="90"/>
      <c r="U9" s="90"/>
      <c r="V9" s="23"/>
    </row>
    <row r="10" spans="1:22" ht="18.95" customHeight="1">
      <c r="A10" s="76"/>
      <c r="B10" s="76"/>
      <c r="C10" s="76"/>
      <c r="D10" s="76"/>
      <c r="E10" s="77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90"/>
      <c r="T10" s="90"/>
      <c r="U10" s="90"/>
      <c r="V10" s="23"/>
    </row>
    <row r="11" spans="1:22" ht="18.95" customHeight="1">
      <c r="A11" s="76"/>
      <c r="B11" s="76"/>
      <c r="C11" s="76"/>
      <c r="D11" s="76"/>
      <c r="E11" s="77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90"/>
      <c r="T11" s="90"/>
      <c r="U11" s="90"/>
      <c r="V11" s="23"/>
    </row>
    <row r="12" spans="1:22" ht="18.95" customHeight="1">
      <c r="A12" s="76"/>
      <c r="B12" s="76"/>
      <c r="C12" s="76"/>
      <c r="D12" s="76"/>
      <c r="E12" s="77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90"/>
      <c r="T12" s="90"/>
      <c r="U12" s="90"/>
      <c r="V12" s="23"/>
    </row>
    <row r="13" spans="1:22" ht="18.95" customHeight="1">
      <c r="A13" s="76"/>
      <c r="B13" s="76"/>
      <c r="C13" s="76"/>
      <c r="D13" s="76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90"/>
      <c r="T13" s="90"/>
      <c r="U13" s="91"/>
      <c r="V13" s="23"/>
    </row>
    <row r="14" spans="1:22" ht="18.95" customHeight="1">
      <c r="A14" s="79"/>
      <c r="B14" s="79"/>
      <c r="C14" s="79"/>
      <c r="D14" s="76"/>
      <c r="E14" s="77"/>
      <c r="F14" s="78"/>
      <c r="G14" s="80"/>
      <c r="H14" s="78"/>
      <c r="I14" s="78"/>
      <c r="J14" s="78"/>
      <c r="K14" s="80"/>
      <c r="L14" s="78"/>
      <c r="M14" s="78"/>
      <c r="N14" s="78"/>
      <c r="O14" s="78"/>
      <c r="P14" s="78"/>
      <c r="Q14" s="78"/>
      <c r="R14" s="78"/>
      <c r="S14" s="90"/>
      <c r="T14" s="90"/>
      <c r="U14" s="91"/>
      <c r="V14" s="23"/>
    </row>
    <row r="15" spans="1:22" ht="18.95" customHeight="1">
      <c r="A15" s="79"/>
      <c r="B15" s="79"/>
      <c r="C15" s="79"/>
      <c r="D15" s="79"/>
      <c r="E15" s="81"/>
      <c r="F15" s="78"/>
      <c r="G15" s="80"/>
      <c r="H15" s="80"/>
      <c r="I15" s="80"/>
      <c r="J15" s="80"/>
      <c r="K15" s="80"/>
      <c r="L15" s="80"/>
      <c r="M15" s="78"/>
      <c r="N15" s="78"/>
      <c r="O15" s="78"/>
      <c r="P15" s="78"/>
      <c r="Q15" s="78"/>
      <c r="R15" s="78"/>
      <c r="S15" s="90"/>
      <c r="T15" s="91"/>
      <c r="U15" s="91"/>
      <c r="V15" s="23"/>
    </row>
    <row r="16" spans="1:22" ht="18.95" customHeight="1">
      <c r="A16" s="79"/>
      <c r="B16" s="79"/>
      <c r="C16" s="79"/>
      <c r="D16" s="79"/>
      <c r="E16" s="81"/>
      <c r="F16" s="78"/>
      <c r="G16" s="80"/>
      <c r="H16" s="80"/>
      <c r="I16" s="80"/>
      <c r="J16" s="80"/>
      <c r="K16" s="80"/>
      <c r="L16" s="80"/>
      <c r="M16" s="78"/>
      <c r="N16" s="78"/>
      <c r="O16" s="78"/>
      <c r="P16" s="78"/>
      <c r="Q16" s="78"/>
      <c r="R16" s="78"/>
      <c r="S16" s="91"/>
      <c r="T16" s="91"/>
      <c r="U16" s="91"/>
      <c r="V16" s="23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82"/>
      <c r="M17" s="82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</mergeCells>
  <phoneticPr fontId="42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/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44" t="s">
        <v>248</v>
      </c>
    </row>
    <row r="2" spans="1:21" ht="24.75" customHeight="1">
      <c r="A2" s="347" t="s">
        <v>249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</row>
    <row r="3" spans="1:21" ht="19.5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444" t="s">
        <v>77</v>
      </c>
      <c r="U3" s="444"/>
    </row>
    <row r="4" spans="1:21" ht="27.75" customHeight="1">
      <c r="A4" s="349" t="s">
        <v>105</v>
      </c>
      <c r="B4" s="350"/>
      <c r="C4" s="351"/>
      <c r="D4" s="352" t="s">
        <v>124</v>
      </c>
      <c r="E4" s="352" t="s">
        <v>125</v>
      </c>
      <c r="F4" s="352" t="s">
        <v>99</v>
      </c>
      <c r="G4" s="374" t="s">
        <v>126</v>
      </c>
      <c r="H4" s="374" t="s">
        <v>127</v>
      </c>
      <c r="I4" s="374" t="s">
        <v>128</v>
      </c>
      <c r="J4" s="374" t="s">
        <v>129</v>
      </c>
      <c r="K4" s="374" t="s">
        <v>130</v>
      </c>
      <c r="L4" s="374" t="s">
        <v>131</v>
      </c>
      <c r="M4" s="374" t="s">
        <v>116</v>
      </c>
      <c r="N4" s="374" t="s">
        <v>132</v>
      </c>
      <c r="O4" s="374" t="s">
        <v>114</v>
      </c>
      <c r="P4" s="374" t="s">
        <v>118</v>
      </c>
      <c r="Q4" s="374" t="s">
        <v>117</v>
      </c>
      <c r="R4" s="374" t="s">
        <v>133</v>
      </c>
      <c r="S4" s="374" t="s">
        <v>134</v>
      </c>
      <c r="T4" s="374" t="s">
        <v>135</v>
      </c>
      <c r="U4" s="374" t="s">
        <v>121</v>
      </c>
    </row>
    <row r="5" spans="1:21" ht="13.5" customHeight="1">
      <c r="A5" s="352" t="s">
        <v>100</v>
      </c>
      <c r="B5" s="352" t="s">
        <v>101</v>
      </c>
      <c r="C5" s="352" t="s">
        <v>102</v>
      </c>
      <c r="D5" s="354"/>
      <c r="E5" s="354"/>
      <c r="F5" s="35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</row>
    <row r="6" spans="1:21" ht="18" customHeight="1">
      <c r="A6" s="353"/>
      <c r="B6" s="353"/>
      <c r="C6" s="353"/>
      <c r="D6" s="353"/>
      <c r="E6" s="353"/>
      <c r="F6" s="353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</row>
    <row r="7" spans="1:21" s="37" customFormat="1" ht="29.25" customHeight="1">
      <c r="A7" s="40"/>
      <c r="B7" s="40"/>
      <c r="C7" s="40"/>
      <c r="D7" s="40"/>
      <c r="E7" s="41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O10"/>
  <sheetViews>
    <sheetView showGridLines="0" showZeros="0" workbookViewId="0">
      <selection activeCell="G10" sqref="G10"/>
    </sheetView>
  </sheetViews>
  <sheetFormatPr defaultColWidth="9" defaultRowHeight="12.75" customHeight="1"/>
  <cols>
    <col min="1" max="3" width="3.625" style="46" customWidth="1"/>
    <col min="4" max="4" width="6.875" style="46" customWidth="1"/>
    <col min="5" max="5" width="22.625" style="46" customWidth="1"/>
    <col min="6" max="6" width="9.375" style="46" customWidth="1"/>
    <col min="7" max="7" width="8.625" style="46" customWidth="1"/>
    <col min="8" max="10" width="7.5" style="46" customWidth="1"/>
    <col min="11" max="11" width="8.375" style="46" customWidth="1"/>
    <col min="12" max="18" width="7.5" style="46" customWidth="1"/>
    <col min="19" max="37" width="6.875" style="46" customWidth="1"/>
    <col min="38" max="38" width="6.625" style="46" customWidth="1"/>
    <col min="39" max="249" width="6.875" style="46" customWidth="1"/>
    <col min="250" max="251" width="6.875" style="47" customWidth="1"/>
    <col min="252" max="16384" width="9" style="47"/>
  </cols>
  <sheetData>
    <row r="1" spans="1:249" ht="27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</row>
    <row r="2" spans="1:249" ht="33" customHeight="1">
      <c r="A2" s="456" t="s">
        <v>250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</row>
    <row r="3" spans="1:249" ht="18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</row>
    <row r="4" spans="1:249" s="45" customFormat="1" ht="23.25" customHeight="1">
      <c r="A4" s="49" t="s">
        <v>105</v>
      </c>
      <c r="B4" s="49"/>
      <c r="C4" s="49"/>
      <c r="D4" s="458" t="s">
        <v>78</v>
      </c>
      <c r="E4" s="459" t="s">
        <v>98</v>
      </c>
      <c r="F4" s="458" t="s">
        <v>106</v>
      </c>
      <c r="G4" s="50" t="s">
        <v>107</v>
      </c>
      <c r="H4" s="50"/>
      <c r="I4" s="50"/>
      <c r="J4" s="50"/>
      <c r="K4" s="50" t="s">
        <v>108</v>
      </c>
      <c r="L4" s="50"/>
      <c r="M4" s="50"/>
      <c r="N4" s="50"/>
      <c r="O4" s="50"/>
      <c r="P4" s="50"/>
      <c r="Q4" s="50"/>
      <c r="R4" s="50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</row>
    <row r="5" spans="1:249" s="45" customFormat="1" ht="23.25" customHeight="1">
      <c r="A5" s="457" t="s">
        <v>100</v>
      </c>
      <c r="B5" s="458" t="s">
        <v>101</v>
      </c>
      <c r="C5" s="458" t="s">
        <v>102</v>
      </c>
      <c r="D5" s="458"/>
      <c r="E5" s="459"/>
      <c r="F5" s="458"/>
      <c r="G5" s="458" t="s">
        <v>80</v>
      </c>
      <c r="H5" s="458" t="s">
        <v>112</v>
      </c>
      <c r="I5" s="458" t="s">
        <v>113</v>
      </c>
      <c r="J5" s="458" t="s">
        <v>114</v>
      </c>
      <c r="K5" s="458" t="s">
        <v>80</v>
      </c>
      <c r="L5" s="458" t="s">
        <v>115</v>
      </c>
      <c r="M5" s="458" t="s">
        <v>116</v>
      </c>
      <c r="N5" s="458" t="s">
        <v>117</v>
      </c>
      <c r="O5" s="458" t="s">
        <v>118</v>
      </c>
      <c r="P5" s="458" t="s">
        <v>119</v>
      </c>
      <c r="Q5" s="458" t="s">
        <v>120</v>
      </c>
      <c r="R5" s="458" t="s">
        <v>121</v>
      </c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</row>
    <row r="6" spans="1:249" ht="31.5" customHeight="1">
      <c r="A6" s="457"/>
      <c r="B6" s="458"/>
      <c r="C6" s="458"/>
      <c r="D6" s="458"/>
      <c r="E6" s="459"/>
      <c r="F6" s="51" t="s">
        <v>99</v>
      </c>
      <c r="G6" s="458"/>
      <c r="H6" s="458"/>
      <c r="I6" s="458"/>
      <c r="J6" s="458"/>
      <c r="K6" s="458"/>
      <c r="L6" s="458"/>
      <c r="M6" s="458"/>
      <c r="N6" s="458"/>
      <c r="O6" s="458"/>
      <c r="P6" s="458"/>
      <c r="Q6" s="458"/>
      <c r="R6" s="458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7"/>
      <c r="IN6" s="57"/>
      <c r="IO6" s="57"/>
    </row>
    <row r="7" spans="1:249" ht="23.25" customHeight="1">
      <c r="A7" s="51" t="s">
        <v>92</v>
      </c>
      <c r="B7" s="51" t="s">
        <v>92</v>
      </c>
      <c r="C7" s="51" t="s">
        <v>92</v>
      </c>
      <c r="D7" s="51" t="s">
        <v>92</v>
      </c>
      <c r="E7" s="51" t="s">
        <v>92</v>
      </c>
      <c r="F7" s="51">
        <v>1</v>
      </c>
      <c r="G7" s="51">
        <v>2</v>
      </c>
      <c r="H7" s="51">
        <v>3</v>
      </c>
      <c r="I7" s="56">
        <v>4</v>
      </c>
      <c r="J7" s="56">
        <v>5</v>
      </c>
      <c r="K7" s="51">
        <v>6</v>
      </c>
      <c r="L7" s="51">
        <v>7</v>
      </c>
      <c r="M7" s="51">
        <v>8</v>
      </c>
      <c r="N7" s="56">
        <v>9</v>
      </c>
      <c r="O7" s="56">
        <v>10</v>
      </c>
      <c r="P7" s="51">
        <v>11</v>
      </c>
      <c r="Q7" s="51">
        <v>12</v>
      </c>
      <c r="R7" s="51">
        <v>13</v>
      </c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7"/>
      <c r="IN7" s="57"/>
      <c r="IO7" s="57"/>
    </row>
    <row r="8" spans="1:249" ht="23.25" customHeight="1">
      <c r="A8" s="52"/>
      <c r="B8" s="52"/>
      <c r="C8" s="52"/>
      <c r="D8" s="30"/>
      <c r="E8" s="53" t="s">
        <v>80</v>
      </c>
      <c r="F8" s="54">
        <v>3159.96</v>
      </c>
      <c r="G8" s="54">
        <v>1952.48</v>
      </c>
      <c r="H8" s="54">
        <v>1771.48</v>
      </c>
      <c r="I8" s="54">
        <v>181</v>
      </c>
      <c r="J8" s="54">
        <v>0</v>
      </c>
      <c r="K8" s="54">
        <v>1207.48</v>
      </c>
      <c r="L8" s="54">
        <v>180</v>
      </c>
      <c r="M8" s="54"/>
      <c r="N8" s="54"/>
      <c r="O8" s="54"/>
      <c r="P8" s="54"/>
      <c r="Q8" s="54"/>
      <c r="R8" s="54">
        <v>1027.48</v>
      </c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</row>
    <row r="9" spans="1:249" ht="23.25" customHeight="1">
      <c r="A9" s="52"/>
      <c r="B9" s="52"/>
      <c r="C9" s="52"/>
      <c r="D9" s="52" t="s">
        <v>93</v>
      </c>
      <c r="E9" s="30" t="s">
        <v>94</v>
      </c>
      <c r="F9" s="54">
        <v>3159.96</v>
      </c>
      <c r="G9" s="54">
        <v>1952.48</v>
      </c>
      <c r="H9" s="54">
        <v>1771.48</v>
      </c>
      <c r="I9" s="54">
        <v>181</v>
      </c>
      <c r="J9" s="54">
        <v>0</v>
      </c>
      <c r="K9" s="54">
        <v>1207.48</v>
      </c>
      <c r="L9" s="54">
        <v>180</v>
      </c>
      <c r="M9" s="54"/>
      <c r="N9" s="54"/>
      <c r="O9" s="54"/>
      <c r="P9" s="54"/>
      <c r="Q9" s="54"/>
      <c r="R9" s="54">
        <v>1027.48</v>
      </c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</row>
    <row r="10" spans="1:249" ht="12.75" customHeight="1"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</row>
  </sheetData>
  <sheetProtection formatCells="0" formatColumns="0" formatRows="0"/>
  <mergeCells count="19">
    <mergeCell ref="P5:P6"/>
    <mergeCell ref="Q5:Q6"/>
    <mergeCell ref="R5:R6"/>
    <mergeCell ref="A2:R2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A7" sqref="A7:U15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44" t="s">
        <v>251</v>
      </c>
    </row>
    <row r="2" spans="1:21" ht="24.75" customHeight="1">
      <c r="A2" s="347" t="s">
        <v>252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</row>
    <row r="3" spans="1:21" ht="19.5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444" t="s">
        <v>77</v>
      </c>
      <c r="U3" s="444"/>
    </row>
    <row r="4" spans="1:21" ht="27.75" customHeight="1">
      <c r="A4" s="349" t="s">
        <v>105</v>
      </c>
      <c r="B4" s="350"/>
      <c r="C4" s="351"/>
      <c r="D4" s="352" t="s">
        <v>124</v>
      </c>
      <c r="E4" s="352" t="s">
        <v>125</v>
      </c>
      <c r="F4" s="352" t="s">
        <v>99</v>
      </c>
      <c r="G4" s="374" t="s">
        <v>126</v>
      </c>
      <c r="H4" s="374" t="s">
        <v>127</v>
      </c>
      <c r="I4" s="374" t="s">
        <v>128</v>
      </c>
      <c r="J4" s="374" t="s">
        <v>129</v>
      </c>
      <c r="K4" s="374" t="s">
        <v>130</v>
      </c>
      <c r="L4" s="374" t="s">
        <v>131</v>
      </c>
      <c r="M4" s="374" t="s">
        <v>116</v>
      </c>
      <c r="N4" s="374" t="s">
        <v>132</v>
      </c>
      <c r="O4" s="374" t="s">
        <v>114</v>
      </c>
      <c r="P4" s="374" t="s">
        <v>118</v>
      </c>
      <c r="Q4" s="374" t="s">
        <v>117</v>
      </c>
      <c r="R4" s="374" t="s">
        <v>133</v>
      </c>
      <c r="S4" s="374" t="s">
        <v>134</v>
      </c>
      <c r="T4" s="374" t="s">
        <v>135</v>
      </c>
      <c r="U4" s="374" t="s">
        <v>121</v>
      </c>
    </row>
    <row r="5" spans="1:21" ht="13.5" customHeight="1">
      <c r="A5" s="352" t="s">
        <v>100</v>
      </c>
      <c r="B5" s="352" t="s">
        <v>101</v>
      </c>
      <c r="C5" s="352" t="s">
        <v>102</v>
      </c>
      <c r="D5" s="354"/>
      <c r="E5" s="354"/>
      <c r="F5" s="35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</row>
    <row r="6" spans="1:21" ht="18" customHeight="1">
      <c r="A6" s="353"/>
      <c r="B6" s="353"/>
      <c r="C6" s="353"/>
      <c r="D6" s="353"/>
      <c r="E6" s="353"/>
      <c r="F6" s="353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</row>
    <row r="7" spans="1:21" s="37" customFormat="1" ht="29.25" customHeight="1">
      <c r="A7" s="40"/>
      <c r="B7" s="40"/>
      <c r="C7" s="40"/>
      <c r="D7" s="40"/>
      <c r="E7" s="41"/>
      <c r="F7" s="42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</row>
    <row r="8" spans="1:21" ht="29.25" customHeight="1">
      <c r="A8" s="40"/>
      <c r="B8" s="40"/>
      <c r="C8" s="40"/>
      <c r="D8" s="40"/>
      <c r="E8" s="41"/>
      <c r="F8" s="42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</row>
    <row r="9" spans="1:21" ht="29.25" customHeight="1">
      <c r="A9" s="40"/>
      <c r="B9" s="40"/>
      <c r="C9" s="40"/>
      <c r="D9" s="40"/>
      <c r="E9" s="41"/>
      <c r="F9" s="42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</row>
    <row r="10" spans="1:21" ht="29.25" customHeight="1">
      <c r="A10" s="40"/>
      <c r="B10" s="40"/>
      <c r="C10" s="40"/>
      <c r="D10" s="40"/>
      <c r="E10" s="41"/>
      <c r="F10" s="42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</row>
    <row r="11" spans="1:21" ht="29.25" customHeight="1">
      <c r="A11" s="40"/>
      <c r="B11" s="40"/>
      <c r="C11" s="40"/>
      <c r="D11" s="40"/>
      <c r="E11" s="41"/>
      <c r="F11" s="42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</row>
    <row r="12" spans="1:21" ht="29.25" customHeight="1">
      <c r="A12" s="40"/>
      <c r="B12" s="40"/>
      <c r="C12" s="40"/>
      <c r="D12" s="40"/>
      <c r="E12" s="41"/>
      <c r="F12" s="42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</row>
    <row r="13" spans="1:21" ht="29.25" customHeight="1">
      <c r="A13" s="40"/>
      <c r="B13" s="40"/>
      <c r="C13" s="40"/>
      <c r="D13" s="40"/>
      <c r="E13" s="41"/>
      <c r="F13" s="42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</row>
    <row r="14" spans="1:21" ht="29.25" customHeight="1">
      <c r="A14" s="40"/>
      <c r="B14" s="40"/>
      <c r="C14" s="40"/>
      <c r="D14" s="40"/>
      <c r="E14" s="41"/>
      <c r="F14" s="42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</row>
    <row r="15" spans="1:21" ht="29.25" customHeight="1">
      <c r="A15" s="40"/>
      <c r="B15" s="40"/>
      <c r="C15" s="40"/>
      <c r="D15" s="40"/>
      <c r="E15" s="41"/>
      <c r="F15" s="42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6"/>
  <sheetViews>
    <sheetView showGridLines="0" showZeros="0" workbookViewId="0">
      <selection activeCell="I5" sqref="I5:I6"/>
    </sheetView>
  </sheetViews>
  <sheetFormatPr defaultColWidth="9" defaultRowHeight="12.75" customHeight="1"/>
  <cols>
    <col min="1" max="1" width="15.5" style="22" customWidth="1"/>
    <col min="2" max="2" width="9.125" style="22" customWidth="1"/>
    <col min="3" max="8" width="7.875" style="22" customWidth="1"/>
    <col min="9" max="9" width="9.125" style="22" customWidth="1"/>
    <col min="10" max="15" width="7.875" style="22" customWidth="1"/>
    <col min="16" max="250" width="6.875" style="22" customWidth="1"/>
    <col min="251" max="16384" width="9" style="22"/>
  </cols>
  <sheetData>
    <row r="1" spans="1:15" ht="12.7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32" t="s">
        <v>253</v>
      </c>
    </row>
    <row r="2" spans="1:15" ht="47.25" customHeight="1">
      <c r="A2" s="513" t="s">
        <v>353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</row>
    <row r="3" spans="1:15" ht="12.75" customHeight="1">
      <c r="A3" s="24"/>
      <c r="B3" s="23"/>
      <c r="C3" s="23"/>
      <c r="D3" s="23"/>
      <c r="E3" s="23"/>
      <c r="F3" s="24"/>
      <c r="G3" s="24"/>
      <c r="H3" s="24"/>
      <c r="I3" s="24"/>
      <c r="J3" s="24"/>
      <c r="K3" s="24"/>
      <c r="L3" s="24"/>
      <c r="M3" s="24"/>
      <c r="N3" s="24"/>
      <c r="O3" s="24" t="s">
        <v>77</v>
      </c>
    </row>
    <row r="4" spans="1:15" ht="23.25" customHeight="1">
      <c r="A4" s="463" t="s">
        <v>254</v>
      </c>
      <c r="B4" s="514" t="s">
        <v>356</v>
      </c>
      <c r="C4" s="461"/>
      <c r="D4" s="461"/>
      <c r="E4" s="461"/>
      <c r="F4" s="461"/>
      <c r="G4" s="461"/>
      <c r="H4" s="461"/>
      <c r="I4" s="515" t="s">
        <v>357</v>
      </c>
      <c r="J4" s="462"/>
      <c r="K4" s="462"/>
      <c r="L4" s="462"/>
      <c r="M4" s="462"/>
      <c r="N4" s="462"/>
      <c r="O4" s="462"/>
    </row>
    <row r="5" spans="1:15" ht="23.25" customHeight="1">
      <c r="A5" s="463"/>
      <c r="B5" s="464" t="s">
        <v>80</v>
      </c>
      <c r="C5" s="464" t="s">
        <v>180</v>
      </c>
      <c r="D5" s="464" t="s">
        <v>255</v>
      </c>
      <c r="E5" s="466" t="s">
        <v>256</v>
      </c>
      <c r="F5" s="468" t="s">
        <v>183</v>
      </c>
      <c r="G5" s="468" t="s">
        <v>257</v>
      </c>
      <c r="H5" s="470" t="s">
        <v>185</v>
      </c>
      <c r="I5" s="467" t="s">
        <v>80</v>
      </c>
      <c r="J5" s="469" t="s">
        <v>180</v>
      </c>
      <c r="K5" s="469" t="s">
        <v>255</v>
      </c>
      <c r="L5" s="469" t="s">
        <v>256</v>
      </c>
      <c r="M5" s="469" t="s">
        <v>183</v>
      </c>
      <c r="N5" s="469" t="s">
        <v>257</v>
      </c>
      <c r="O5" s="469" t="s">
        <v>185</v>
      </c>
    </row>
    <row r="6" spans="1:15" ht="33" customHeight="1">
      <c r="A6" s="463"/>
      <c r="B6" s="465"/>
      <c r="C6" s="465"/>
      <c r="D6" s="465"/>
      <c r="E6" s="467"/>
      <c r="F6" s="469"/>
      <c r="G6" s="469"/>
      <c r="H6" s="471"/>
      <c r="I6" s="467"/>
      <c r="J6" s="469"/>
      <c r="K6" s="469"/>
      <c r="L6" s="469"/>
      <c r="M6" s="469"/>
      <c r="N6" s="469"/>
      <c r="O6" s="469"/>
    </row>
    <row r="7" spans="1:15" ht="12.75" customHeight="1">
      <c r="A7" s="25" t="s">
        <v>92</v>
      </c>
      <c r="B7" s="26">
        <v>7</v>
      </c>
      <c r="C7" s="26">
        <v>8</v>
      </c>
      <c r="D7" s="26">
        <v>9</v>
      </c>
      <c r="E7" s="26">
        <v>10</v>
      </c>
      <c r="F7" s="26">
        <v>11</v>
      </c>
      <c r="G7" s="26">
        <v>12</v>
      </c>
      <c r="H7" s="26">
        <v>13</v>
      </c>
      <c r="I7" s="26">
        <v>14</v>
      </c>
      <c r="J7" s="26">
        <v>15</v>
      </c>
      <c r="K7" s="26">
        <v>16</v>
      </c>
      <c r="L7" s="26">
        <v>17</v>
      </c>
      <c r="M7" s="26">
        <v>18</v>
      </c>
      <c r="N7" s="26">
        <v>19</v>
      </c>
      <c r="O7" s="26">
        <v>20</v>
      </c>
    </row>
    <row r="8" spans="1:15" s="21" customFormat="1" ht="28.5" customHeight="1">
      <c r="A8" s="27" t="s">
        <v>80</v>
      </c>
      <c r="B8" s="28">
        <v>3</v>
      </c>
      <c r="C8" s="28">
        <v>3</v>
      </c>
      <c r="D8" s="28">
        <v>0</v>
      </c>
      <c r="E8" s="28">
        <v>0</v>
      </c>
      <c r="F8" s="28"/>
      <c r="G8" s="28">
        <v>0</v>
      </c>
      <c r="H8" s="29">
        <v>0</v>
      </c>
      <c r="I8" s="33">
        <v>3</v>
      </c>
      <c r="J8" s="34">
        <v>3</v>
      </c>
      <c r="K8" s="34">
        <v>0</v>
      </c>
      <c r="L8" s="34">
        <v>0</v>
      </c>
      <c r="M8" s="28">
        <v>0</v>
      </c>
      <c r="N8" s="34">
        <v>0</v>
      </c>
      <c r="O8" s="35">
        <v>0</v>
      </c>
    </row>
    <row r="9" spans="1:15" ht="28.5" customHeight="1">
      <c r="A9" s="30" t="s">
        <v>94</v>
      </c>
      <c r="B9" s="28">
        <v>3</v>
      </c>
      <c r="C9" s="28">
        <v>3</v>
      </c>
      <c r="D9" s="28">
        <v>0</v>
      </c>
      <c r="E9" s="28">
        <v>0</v>
      </c>
      <c r="F9" s="28"/>
      <c r="G9" s="28">
        <v>0</v>
      </c>
      <c r="H9" s="29">
        <v>0</v>
      </c>
      <c r="I9" s="33">
        <v>3</v>
      </c>
      <c r="J9" s="34">
        <v>3</v>
      </c>
      <c r="K9" s="34">
        <v>0</v>
      </c>
      <c r="L9" s="34">
        <v>0</v>
      </c>
      <c r="M9" s="28">
        <v>0</v>
      </c>
      <c r="N9" s="34">
        <v>0</v>
      </c>
      <c r="O9" s="35">
        <v>0</v>
      </c>
    </row>
    <row r="10" spans="1:15" ht="12.75" customHeight="1">
      <c r="A10" s="23"/>
      <c r="B10" s="23"/>
      <c r="C10" s="31"/>
      <c r="D10" s="31"/>
      <c r="E10" s="31"/>
      <c r="F10" s="31"/>
      <c r="G10" s="31"/>
      <c r="H10" s="31"/>
      <c r="I10" s="31"/>
      <c r="J10" s="31"/>
      <c r="K10" s="23"/>
      <c r="L10" s="31"/>
      <c r="M10" s="23"/>
      <c r="N10" s="36"/>
      <c r="O10" s="31"/>
    </row>
    <row r="11" spans="1:15" ht="12.75" customHeight="1">
      <c r="A11" s="23"/>
      <c r="B11" s="23"/>
      <c r="C11" s="23"/>
      <c r="D11" s="31"/>
      <c r="E11" s="23"/>
      <c r="F11" s="23"/>
      <c r="G11" s="31"/>
      <c r="H11" s="31"/>
      <c r="I11" s="31"/>
      <c r="J11" s="23"/>
      <c r="K11" s="31"/>
      <c r="L11" s="23"/>
      <c r="M11" s="23"/>
      <c r="N11" s="23"/>
      <c r="O11" s="31"/>
    </row>
    <row r="12" spans="1:15" ht="12.75" customHeight="1">
      <c r="A12" s="23"/>
      <c r="B12" s="31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</row>
    <row r="13" spans="1:15" ht="12.75" customHeight="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31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31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</row>
  </sheetData>
  <sheetProtection formatCells="0" formatColumns="0" formatRows="0"/>
  <mergeCells count="18"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honeticPr fontId="42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dimension ref="A1:H25"/>
  <sheetViews>
    <sheetView topLeftCell="A16" workbookViewId="0">
      <selection activeCell="A4" sqref="A4:H4"/>
    </sheetView>
  </sheetViews>
  <sheetFormatPr defaultColWidth="9" defaultRowHeight="13.5"/>
  <cols>
    <col min="1" max="1" width="9.375" style="9" customWidth="1"/>
    <col min="2" max="2" width="7.625" style="9" customWidth="1"/>
    <col min="3" max="3" width="9" style="9" customWidth="1"/>
    <col min="4" max="4" width="16.25" style="9" customWidth="1"/>
    <col min="5" max="5" width="15" style="9" customWidth="1"/>
    <col min="6" max="6" width="14.75" style="9" customWidth="1"/>
    <col min="7" max="7" width="5.125" style="9" customWidth="1"/>
    <col min="8" max="8" width="12.375" style="9" customWidth="1"/>
    <col min="9" max="16384" width="9" style="9"/>
  </cols>
  <sheetData>
    <row r="1" spans="1:8" ht="14.25">
      <c r="A1" s="472" t="s">
        <v>258</v>
      </c>
      <c r="B1" s="472"/>
      <c r="C1" s="472"/>
      <c r="D1" s="472"/>
      <c r="E1" s="472"/>
      <c r="F1" s="472"/>
      <c r="G1" s="472"/>
      <c r="H1" s="472"/>
    </row>
    <row r="2" spans="1:8" ht="24" customHeight="1">
      <c r="A2" s="473" t="s">
        <v>259</v>
      </c>
      <c r="B2" s="474"/>
      <c r="C2" s="474"/>
      <c r="D2" s="474"/>
      <c r="E2" s="474"/>
      <c r="F2" s="474"/>
      <c r="G2" s="474"/>
      <c r="H2" s="474"/>
    </row>
    <row r="3" spans="1:8" ht="25.5" customHeight="1">
      <c r="A3" s="475" t="s">
        <v>355</v>
      </c>
      <c r="B3" s="475"/>
      <c r="C3" s="475"/>
      <c r="D3" s="475"/>
      <c r="E3" s="475"/>
      <c r="F3" s="475"/>
      <c r="G3" s="475"/>
      <c r="H3" s="475"/>
    </row>
    <row r="4" spans="1:8" ht="14.25">
      <c r="A4" s="476" t="s">
        <v>260</v>
      </c>
      <c r="B4" s="476"/>
      <c r="C4" s="476"/>
      <c r="D4" s="476"/>
      <c r="E4" s="476"/>
      <c r="F4" s="476"/>
      <c r="G4" s="476"/>
      <c r="H4" s="476"/>
    </row>
    <row r="5" spans="1:8" ht="14.25">
      <c r="A5" s="497" t="s">
        <v>261</v>
      </c>
      <c r="B5" s="477" t="s">
        <v>262</v>
      </c>
      <c r="C5" s="477"/>
      <c r="D5" s="478" t="s">
        <v>94</v>
      </c>
      <c r="E5" s="478"/>
      <c r="F5" s="478"/>
      <c r="G5" s="478"/>
      <c r="H5" s="479"/>
    </row>
    <row r="6" spans="1:8" ht="33.950000000000003" customHeight="1">
      <c r="A6" s="498"/>
      <c r="B6" s="480" t="s">
        <v>263</v>
      </c>
      <c r="C6" s="480"/>
      <c r="D6" s="480" t="s">
        <v>264</v>
      </c>
      <c r="E6" s="480"/>
      <c r="F6" s="11" t="s">
        <v>265</v>
      </c>
      <c r="G6" s="480">
        <v>18692120055</v>
      </c>
      <c r="H6" s="481"/>
    </row>
    <row r="7" spans="1:8" ht="14.25">
      <c r="A7" s="498"/>
      <c r="B7" s="480" t="s">
        <v>266</v>
      </c>
      <c r="C7" s="480"/>
      <c r="D7" s="480">
        <v>47</v>
      </c>
      <c r="E7" s="480"/>
      <c r="F7" s="11" t="s">
        <v>267</v>
      </c>
      <c r="G7" s="480">
        <v>174</v>
      </c>
      <c r="H7" s="481"/>
    </row>
    <row r="8" spans="1:8" ht="192" customHeight="1">
      <c r="A8" s="498"/>
      <c r="B8" s="480" t="s">
        <v>268</v>
      </c>
      <c r="C8" s="480"/>
      <c r="D8" s="482" t="s">
        <v>269</v>
      </c>
      <c r="E8" s="482"/>
      <c r="F8" s="482"/>
      <c r="G8" s="482"/>
      <c r="H8" s="483"/>
    </row>
    <row r="9" spans="1:8" ht="14.25">
      <c r="A9" s="498"/>
      <c r="B9" s="484" t="s">
        <v>270</v>
      </c>
      <c r="C9" s="484"/>
      <c r="D9" s="484"/>
      <c r="E9" s="484"/>
      <c r="F9" s="484"/>
      <c r="G9" s="484"/>
      <c r="H9" s="485"/>
    </row>
    <row r="10" spans="1:8" ht="14.25">
      <c r="A10" s="498"/>
      <c r="B10" s="480" t="s">
        <v>271</v>
      </c>
      <c r="C10" s="480"/>
      <c r="D10" s="11" t="s">
        <v>272</v>
      </c>
      <c r="E10" s="13" t="s">
        <v>83</v>
      </c>
      <c r="F10" s="11" t="s">
        <v>273</v>
      </c>
      <c r="G10" s="480" t="s">
        <v>274</v>
      </c>
      <c r="H10" s="481"/>
    </row>
    <row r="11" spans="1:8" ht="20.100000000000001" customHeight="1">
      <c r="A11" s="498"/>
      <c r="B11" s="486">
        <v>3289.96</v>
      </c>
      <c r="C11" s="486"/>
      <c r="D11" s="14">
        <v>2483.06</v>
      </c>
      <c r="E11" s="15"/>
      <c r="F11" s="11">
        <v>6.9</v>
      </c>
      <c r="G11" s="480">
        <v>800</v>
      </c>
      <c r="H11" s="481"/>
    </row>
    <row r="12" spans="1:8" ht="14.25">
      <c r="A12" s="498"/>
      <c r="B12" s="484" t="s">
        <v>275</v>
      </c>
      <c r="C12" s="484"/>
      <c r="D12" s="484"/>
      <c r="E12" s="484"/>
      <c r="F12" s="484"/>
      <c r="G12" s="484"/>
      <c r="H12" s="485"/>
    </row>
    <row r="13" spans="1:8" ht="14.25">
      <c r="A13" s="498"/>
      <c r="B13" s="480" t="s">
        <v>276</v>
      </c>
      <c r="C13" s="480"/>
      <c r="D13" s="480" t="s">
        <v>107</v>
      </c>
      <c r="E13" s="480"/>
      <c r="F13" s="480" t="s">
        <v>108</v>
      </c>
      <c r="G13" s="480"/>
      <c r="H13" s="481"/>
    </row>
    <row r="14" spans="1:8" ht="18" customHeight="1">
      <c r="A14" s="498"/>
      <c r="B14" s="486">
        <v>3159.96</v>
      </c>
      <c r="C14" s="486"/>
      <c r="D14" s="487">
        <v>1952.48</v>
      </c>
      <c r="E14" s="487"/>
      <c r="F14" s="486">
        <v>1207.48</v>
      </c>
      <c r="G14" s="486"/>
      <c r="H14" s="488"/>
    </row>
    <row r="15" spans="1:8" ht="14.25">
      <c r="A15" s="498"/>
      <c r="B15" s="480" t="s">
        <v>277</v>
      </c>
      <c r="C15" s="480"/>
      <c r="D15" s="484" t="s">
        <v>278</v>
      </c>
      <c r="E15" s="484"/>
      <c r="F15" s="484"/>
      <c r="G15" s="484"/>
      <c r="H15" s="485"/>
    </row>
    <row r="16" spans="1:8" ht="14.25">
      <c r="A16" s="498"/>
      <c r="B16" s="480" t="s">
        <v>80</v>
      </c>
      <c r="C16" s="480"/>
      <c r="D16" s="480" t="s">
        <v>279</v>
      </c>
      <c r="E16" s="480"/>
      <c r="F16" s="480" t="s">
        <v>255</v>
      </c>
      <c r="G16" s="480"/>
      <c r="H16" s="12" t="s">
        <v>180</v>
      </c>
    </row>
    <row r="17" spans="1:8">
      <c r="A17" s="498"/>
      <c r="B17" s="486">
        <v>4</v>
      </c>
      <c r="C17" s="486"/>
      <c r="D17" s="486">
        <v>0</v>
      </c>
      <c r="E17" s="486"/>
      <c r="F17" s="486">
        <v>0</v>
      </c>
      <c r="G17" s="486"/>
      <c r="H17" s="16">
        <v>6</v>
      </c>
    </row>
    <row r="18" spans="1:8" ht="75" customHeight="1">
      <c r="A18" s="10" t="s">
        <v>280</v>
      </c>
      <c r="B18" s="489" t="s">
        <v>281</v>
      </c>
      <c r="C18" s="490"/>
      <c r="D18" s="490"/>
      <c r="E18" s="490"/>
      <c r="F18" s="490"/>
      <c r="G18" s="490"/>
      <c r="H18" s="491"/>
    </row>
    <row r="19" spans="1:8" ht="59.1" customHeight="1">
      <c r="A19" s="498" t="s">
        <v>282</v>
      </c>
      <c r="B19" s="484" t="s">
        <v>283</v>
      </c>
      <c r="C19" s="480"/>
      <c r="D19" s="482" t="s">
        <v>284</v>
      </c>
      <c r="E19" s="482"/>
      <c r="F19" s="482"/>
      <c r="G19" s="482"/>
      <c r="H19" s="483"/>
    </row>
    <row r="20" spans="1:8" ht="56.1" customHeight="1">
      <c r="A20" s="498"/>
      <c r="B20" s="484" t="s">
        <v>285</v>
      </c>
      <c r="C20" s="480"/>
      <c r="D20" s="482" t="s">
        <v>286</v>
      </c>
      <c r="E20" s="482"/>
      <c r="F20" s="482"/>
      <c r="G20" s="482"/>
      <c r="H20" s="483"/>
    </row>
    <row r="21" spans="1:8" ht="44.25">
      <c r="A21" s="10" t="s">
        <v>287</v>
      </c>
      <c r="B21" s="492"/>
      <c r="C21" s="492"/>
      <c r="D21" s="492"/>
      <c r="E21" s="492"/>
      <c r="F21" s="492"/>
      <c r="G21" s="492"/>
      <c r="H21" s="493"/>
    </row>
    <row r="22" spans="1:8" ht="58.5">
      <c r="A22" s="17" t="s">
        <v>288</v>
      </c>
      <c r="B22" s="494" t="s">
        <v>289</v>
      </c>
      <c r="C22" s="494"/>
      <c r="D22" s="494"/>
      <c r="E22" s="494"/>
      <c r="F22" s="494"/>
      <c r="G22" s="494"/>
      <c r="H22" s="495"/>
    </row>
    <row r="23" spans="1:8">
      <c r="A23" s="496" t="s">
        <v>290</v>
      </c>
      <c r="B23" s="496"/>
      <c r="C23" s="496"/>
      <c r="D23" s="496"/>
      <c r="E23" s="19"/>
      <c r="F23" s="496" t="s">
        <v>291</v>
      </c>
      <c r="G23" s="496"/>
      <c r="H23" s="496"/>
    </row>
    <row r="24" spans="1:8">
      <c r="A24" s="496" t="s">
        <v>292</v>
      </c>
      <c r="B24" s="496"/>
      <c r="C24" s="496"/>
      <c r="D24" s="496"/>
      <c r="E24" s="19"/>
      <c r="F24" s="496" t="s">
        <v>293</v>
      </c>
      <c r="G24" s="496"/>
      <c r="H24" s="496"/>
    </row>
    <row r="25" spans="1:8">
      <c r="A25" s="19"/>
      <c r="B25" s="19"/>
      <c r="C25" s="20"/>
      <c r="D25" s="19"/>
      <c r="E25" s="19"/>
      <c r="F25" s="18" t="s">
        <v>294</v>
      </c>
      <c r="G25" s="19"/>
      <c r="H25" s="19"/>
    </row>
  </sheetData>
  <mergeCells count="47">
    <mergeCell ref="A19:A20"/>
    <mergeCell ref="B21:H21"/>
    <mergeCell ref="B22:H22"/>
    <mergeCell ref="A23:D23"/>
    <mergeCell ref="F23:H23"/>
    <mergeCell ref="A24:D24"/>
    <mergeCell ref="F24:H24"/>
    <mergeCell ref="B18:H18"/>
    <mergeCell ref="B19:C19"/>
    <mergeCell ref="D19:H19"/>
    <mergeCell ref="B20:C20"/>
    <mergeCell ref="D20:H20"/>
    <mergeCell ref="B16:C16"/>
    <mergeCell ref="D16:E16"/>
    <mergeCell ref="F16:G16"/>
    <mergeCell ref="B17:C17"/>
    <mergeCell ref="D17:E17"/>
    <mergeCell ref="F17:G17"/>
    <mergeCell ref="B14:C14"/>
    <mergeCell ref="D14:E14"/>
    <mergeCell ref="F14:H14"/>
    <mergeCell ref="B15:C15"/>
    <mergeCell ref="D15:H15"/>
    <mergeCell ref="B11:C11"/>
    <mergeCell ref="G11:H11"/>
    <mergeCell ref="B12:H12"/>
    <mergeCell ref="B13:C13"/>
    <mergeCell ref="D13:E13"/>
    <mergeCell ref="F13:H13"/>
    <mergeCell ref="B8:C8"/>
    <mergeCell ref="D8:H8"/>
    <mergeCell ref="B9:H9"/>
    <mergeCell ref="B10:C10"/>
    <mergeCell ref="G10:H10"/>
    <mergeCell ref="B6:C6"/>
    <mergeCell ref="D6:E6"/>
    <mergeCell ref="G6:H6"/>
    <mergeCell ref="B7:C7"/>
    <mergeCell ref="D7:E7"/>
    <mergeCell ref="G7:H7"/>
    <mergeCell ref="A1:H1"/>
    <mergeCell ref="A2:H2"/>
    <mergeCell ref="A3:H3"/>
    <mergeCell ref="A4:H4"/>
    <mergeCell ref="B5:C5"/>
    <mergeCell ref="D5:H5"/>
    <mergeCell ref="A5:A17"/>
  </mergeCells>
  <phoneticPr fontId="42" type="noConversion"/>
  <printOptions horizontalCentered="1"/>
  <pageMargins left="0.39305555555555599" right="0.39305555555555599" top="0.196527777777778" bottom="0.196527777777778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IM8"/>
  <sheetViews>
    <sheetView showGridLines="0" showZeros="0" workbookViewId="0">
      <selection activeCell="E4" sqref="E4:E5"/>
    </sheetView>
  </sheetViews>
  <sheetFormatPr defaultColWidth="9" defaultRowHeight="23.1" customHeight="1"/>
  <cols>
    <col min="1" max="3" width="3.375" style="272" customWidth="1"/>
    <col min="4" max="4" width="7.375" style="272" customWidth="1"/>
    <col min="5" max="5" width="21.75" style="272" customWidth="1"/>
    <col min="6" max="6" width="12.5" style="272" customWidth="1"/>
    <col min="7" max="7" width="11.625" style="272" customWidth="1"/>
    <col min="8" max="16" width="10.5" style="272" customWidth="1"/>
    <col min="17" max="247" width="6.75" style="272" customWidth="1"/>
    <col min="248" max="16384" width="9" style="273"/>
  </cols>
  <sheetData>
    <row r="1" spans="1:247" ht="23.1" customHeight="1">
      <c r="A1" s="23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3"/>
      <c r="N1" s="23"/>
      <c r="O1" s="23"/>
      <c r="P1" s="286" t="s">
        <v>95</v>
      </c>
      <c r="Q1" s="23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325" t="s">
        <v>96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289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275"/>
      <c r="B3" s="275"/>
      <c r="C3" s="275"/>
      <c r="D3" s="276"/>
      <c r="E3" s="277"/>
      <c r="F3" s="276"/>
      <c r="G3" s="278"/>
      <c r="H3" s="278"/>
      <c r="I3" s="278"/>
      <c r="J3" s="276"/>
      <c r="K3" s="276"/>
      <c r="L3" s="276"/>
      <c r="M3" s="23"/>
      <c r="N3" s="23"/>
      <c r="O3" s="326" t="s">
        <v>77</v>
      </c>
      <c r="P3" s="326"/>
      <c r="Q3" s="278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ht="24.75" customHeight="1">
      <c r="A4" s="327" t="s">
        <v>97</v>
      </c>
      <c r="B4" s="327"/>
      <c r="C4" s="327"/>
      <c r="D4" s="329" t="s">
        <v>78</v>
      </c>
      <c r="E4" s="330" t="s">
        <v>98</v>
      </c>
      <c r="F4" s="331" t="s">
        <v>99</v>
      </c>
      <c r="G4" s="328" t="s">
        <v>81</v>
      </c>
      <c r="H4" s="328"/>
      <c r="I4" s="328"/>
      <c r="J4" s="329" t="s">
        <v>82</v>
      </c>
      <c r="K4" s="329" t="s">
        <v>83</v>
      </c>
      <c r="L4" s="329" t="s">
        <v>84</v>
      </c>
      <c r="M4" s="329" t="s">
        <v>85</v>
      </c>
      <c r="N4" s="329" t="s">
        <v>86</v>
      </c>
      <c r="O4" s="332" t="s">
        <v>87</v>
      </c>
      <c r="P4" s="334" t="s">
        <v>88</v>
      </c>
      <c r="Q4" s="23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spans="1:247" ht="39" customHeight="1">
      <c r="A5" s="279" t="s">
        <v>100</v>
      </c>
      <c r="B5" s="279" t="s">
        <v>101</v>
      </c>
      <c r="C5" s="279" t="s">
        <v>102</v>
      </c>
      <c r="D5" s="329"/>
      <c r="E5" s="330"/>
      <c r="F5" s="329"/>
      <c r="G5" s="279" t="s">
        <v>89</v>
      </c>
      <c r="H5" s="279" t="s">
        <v>90</v>
      </c>
      <c r="I5" s="279" t="s">
        <v>91</v>
      </c>
      <c r="J5" s="329"/>
      <c r="K5" s="329"/>
      <c r="L5" s="329"/>
      <c r="M5" s="329"/>
      <c r="N5" s="329"/>
      <c r="O5" s="333"/>
      <c r="P5" s="335"/>
      <c r="Q5" s="23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spans="1:247" ht="23.1" customHeight="1">
      <c r="A6" s="280" t="s">
        <v>92</v>
      </c>
      <c r="B6" s="280" t="s">
        <v>92</v>
      </c>
      <c r="C6" s="280" t="s">
        <v>92</v>
      </c>
      <c r="D6" s="280" t="s">
        <v>92</v>
      </c>
      <c r="E6" s="280" t="s">
        <v>92</v>
      </c>
      <c r="F6" s="279">
        <v>1</v>
      </c>
      <c r="G6" s="279">
        <v>2</v>
      </c>
      <c r="H6" s="279">
        <v>3</v>
      </c>
      <c r="I6" s="279">
        <v>4</v>
      </c>
      <c r="J6" s="279">
        <v>5</v>
      </c>
      <c r="K6" s="279">
        <v>6</v>
      </c>
      <c r="L6" s="279">
        <v>7</v>
      </c>
      <c r="M6" s="279">
        <v>8</v>
      </c>
      <c r="N6" s="279">
        <v>9</v>
      </c>
      <c r="O6" s="287">
        <v>10</v>
      </c>
      <c r="P6" s="288">
        <v>11</v>
      </c>
      <c r="Q6" s="23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271" customFormat="1" ht="24.75" customHeight="1">
      <c r="A7" s="281"/>
      <c r="B7" s="281"/>
      <c r="C7" s="281"/>
      <c r="D7" s="282"/>
      <c r="E7" s="283" t="s">
        <v>80</v>
      </c>
      <c r="F7" s="284">
        <v>3159.96</v>
      </c>
      <c r="G7" s="284">
        <v>2353.06</v>
      </c>
      <c r="H7" s="284"/>
      <c r="I7" s="284">
        <v>6.9</v>
      </c>
      <c r="J7" s="284">
        <v>0</v>
      </c>
      <c r="K7" s="284">
        <v>0</v>
      </c>
      <c r="L7" s="284">
        <v>0</v>
      </c>
      <c r="M7" s="284">
        <v>300</v>
      </c>
      <c r="N7" s="284">
        <v>0</v>
      </c>
      <c r="O7" s="284">
        <v>500</v>
      </c>
      <c r="P7" s="284">
        <v>0</v>
      </c>
      <c r="Q7" s="290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</row>
    <row r="8" spans="1:247" ht="24.75" customHeight="1">
      <c r="A8" s="285"/>
      <c r="B8" s="285"/>
      <c r="C8" s="285"/>
      <c r="D8" s="52" t="s">
        <v>93</v>
      </c>
      <c r="E8" s="30" t="s">
        <v>94</v>
      </c>
      <c r="F8" s="284">
        <v>3159.96</v>
      </c>
      <c r="G8" s="284">
        <v>2353.06</v>
      </c>
      <c r="H8" s="284"/>
      <c r="I8" s="284">
        <v>6.9</v>
      </c>
      <c r="J8" s="284">
        <v>0</v>
      </c>
      <c r="K8" s="284">
        <v>0</v>
      </c>
      <c r="L8" s="284">
        <v>0</v>
      </c>
      <c r="M8" s="284">
        <v>300</v>
      </c>
      <c r="N8" s="284">
        <v>0</v>
      </c>
      <c r="O8" s="284">
        <v>500</v>
      </c>
      <c r="P8" s="284">
        <v>0</v>
      </c>
      <c r="Q8" s="290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42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dimension ref="A1:L50"/>
  <sheetViews>
    <sheetView workbookViewId="0">
      <selection activeCell="A4" sqref="A4:L4"/>
    </sheetView>
  </sheetViews>
  <sheetFormatPr defaultColWidth="6.875" defaultRowHeight="11.25"/>
  <cols>
    <col min="1" max="7" width="6.875" style="1" customWidth="1"/>
    <col min="8" max="8" width="2.125" style="1" customWidth="1"/>
    <col min="9" max="11" width="6.875" style="1" customWidth="1"/>
    <col min="12" max="12" width="9" style="1" customWidth="1"/>
    <col min="13" max="16384" width="6.875" style="1"/>
  </cols>
  <sheetData>
    <row r="1" spans="1:12" ht="18" customHeight="1">
      <c r="A1" s="2"/>
      <c r="B1" s="2"/>
      <c r="C1" s="2"/>
      <c r="D1" s="2"/>
      <c r="E1" s="2"/>
      <c r="F1" s="2"/>
      <c r="G1" s="2"/>
      <c r="H1" s="2"/>
      <c r="I1" s="2"/>
      <c r="J1" s="499" t="s">
        <v>295</v>
      </c>
      <c r="K1" s="499"/>
      <c r="L1" s="499"/>
    </row>
    <row r="2" spans="1:12" ht="18.75" customHeight="1">
      <c r="A2" s="500" t="s">
        <v>296</v>
      </c>
      <c r="B2" s="500"/>
      <c r="C2" s="500"/>
      <c r="D2" s="500"/>
      <c r="E2" s="500"/>
      <c r="F2" s="500"/>
      <c r="G2" s="500"/>
      <c r="H2" s="500"/>
      <c r="I2" s="500"/>
      <c r="J2" s="500"/>
      <c r="K2" s="500"/>
      <c r="L2" s="500"/>
    </row>
    <row r="3" spans="1:12" ht="10.5" customHeight="1">
      <c r="A3" s="501" t="s">
        <v>354</v>
      </c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</row>
    <row r="4" spans="1:12" ht="25.5" customHeight="1">
      <c r="A4" s="502" t="s">
        <v>297</v>
      </c>
      <c r="B4" s="503"/>
      <c r="C4" s="502"/>
      <c r="D4" s="502"/>
      <c r="E4" s="502"/>
      <c r="F4" s="502"/>
      <c r="G4" s="502"/>
      <c r="H4" s="502"/>
      <c r="I4" s="502"/>
      <c r="J4" s="502"/>
      <c r="K4" s="502"/>
      <c r="L4" s="502"/>
    </row>
    <row r="5" spans="1:12" ht="29.25" customHeight="1">
      <c r="A5" s="512" t="s">
        <v>298</v>
      </c>
      <c r="B5" s="3" t="s">
        <v>299</v>
      </c>
      <c r="C5" s="486"/>
      <c r="D5" s="486"/>
      <c r="E5" s="486"/>
      <c r="F5" s="486"/>
      <c r="G5" s="486"/>
      <c r="H5" s="486"/>
      <c r="I5" s="486"/>
      <c r="J5" s="486"/>
      <c r="K5" s="486"/>
      <c r="L5" s="486"/>
    </row>
    <row r="6" spans="1:12" ht="29.25" customHeight="1">
      <c r="A6" s="512"/>
      <c r="B6" s="3" t="s">
        <v>300</v>
      </c>
      <c r="C6" s="486" t="s">
        <v>301</v>
      </c>
      <c r="D6" s="486"/>
      <c r="E6" s="486"/>
      <c r="F6" s="486"/>
      <c r="G6" s="486"/>
      <c r="H6" s="486"/>
      <c r="I6" s="486"/>
      <c r="J6" s="486"/>
      <c r="K6" s="486"/>
      <c r="L6" s="486"/>
    </row>
    <row r="7" spans="1:12" ht="29.25" customHeight="1">
      <c r="A7" s="512"/>
      <c r="B7" s="3" t="s">
        <v>302</v>
      </c>
      <c r="C7" s="482"/>
      <c r="D7" s="482"/>
      <c r="E7" s="482"/>
      <c r="F7" s="486" t="s">
        <v>303</v>
      </c>
      <c r="G7" s="486"/>
      <c r="H7" s="486"/>
      <c r="I7" s="486"/>
      <c r="J7" s="486"/>
      <c r="K7" s="486"/>
      <c r="L7" s="486"/>
    </row>
    <row r="8" spans="1:12" ht="29.25" customHeight="1">
      <c r="A8" s="512"/>
      <c r="B8" s="3" t="s">
        <v>304</v>
      </c>
      <c r="C8" s="486"/>
      <c r="D8" s="486"/>
      <c r="E8" s="486"/>
      <c r="F8" s="486" t="s">
        <v>265</v>
      </c>
      <c r="G8" s="486"/>
      <c r="H8" s="486"/>
      <c r="I8" s="486"/>
      <c r="J8" s="486"/>
      <c r="K8" s="486"/>
      <c r="L8" s="486"/>
    </row>
    <row r="9" spans="1:12" ht="42.75" customHeight="1">
      <c r="A9" s="512"/>
      <c r="B9" s="3" t="s">
        <v>305</v>
      </c>
      <c r="C9" s="482" t="s">
        <v>306</v>
      </c>
      <c r="D9" s="482"/>
      <c r="E9" s="482"/>
      <c r="F9" s="482"/>
      <c r="G9" s="482"/>
      <c r="H9" s="482"/>
      <c r="I9" s="482"/>
      <c r="J9" s="482"/>
      <c r="K9" s="482"/>
      <c r="L9" s="482"/>
    </row>
    <row r="10" spans="1:12" ht="29.25" customHeight="1">
      <c r="A10" s="512"/>
      <c r="B10" s="3" t="s">
        <v>307</v>
      </c>
      <c r="C10" s="482"/>
      <c r="D10" s="482"/>
      <c r="E10" s="482"/>
      <c r="F10" s="482"/>
      <c r="G10" s="482"/>
      <c r="H10" s="482"/>
      <c r="I10" s="482"/>
      <c r="J10" s="482"/>
      <c r="K10" s="482"/>
      <c r="L10" s="482"/>
    </row>
    <row r="11" spans="1:12" ht="36">
      <c r="A11" s="512"/>
      <c r="B11" s="3" t="s">
        <v>308</v>
      </c>
      <c r="C11" s="486"/>
      <c r="D11" s="486"/>
      <c r="E11" s="486"/>
      <c r="F11" s="486"/>
      <c r="G11" s="486"/>
      <c r="H11" s="486"/>
      <c r="I11" s="486"/>
      <c r="J11" s="486"/>
      <c r="K11" s="486"/>
      <c r="L11" s="486"/>
    </row>
    <row r="12" spans="1:12" ht="29.25" customHeight="1">
      <c r="A12" s="512" t="s">
        <v>309</v>
      </c>
      <c r="B12" s="486" t="s">
        <v>310</v>
      </c>
      <c r="C12" s="486" t="s">
        <v>311</v>
      </c>
      <c r="D12" s="486"/>
      <c r="E12" s="486" t="s">
        <v>312</v>
      </c>
      <c r="F12" s="486"/>
      <c r="G12" s="486"/>
      <c r="H12" s="486"/>
      <c r="I12" s="486" t="s">
        <v>313</v>
      </c>
      <c r="J12" s="486"/>
      <c r="K12" s="486"/>
      <c r="L12" s="486"/>
    </row>
    <row r="13" spans="1:12" ht="29.25" customHeight="1">
      <c r="A13" s="512"/>
      <c r="B13" s="486"/>
      <c r="C13" s="486" t="s">
        <v>314</v>
      </c>
      <c r="D13" s="486"/>
      <c r="E13" s="486"/>
      <c r="F13" s="486"/>
      <c r="G13" s="486"/>
      <c r="H13" s="486"/>
      <c r="I13" s="486"/>
      <c r="J13" s="486"/>
      <c r="K13" s="486"/>
      <c r="L13" s="486"/>
    </row>
    <row r="14" spans="1:12" ht="29.25" customHeight="1">
      <c r="A14" s="512"/>
      <c r="B14" s="486"/>
      <c r="C14" s="486" t="s">
        <v>315</v>
      </c>
      <c r="D14" s="486"/>
      <c r="E14" s="486"/>
      <c r="F14" s="486"/>
      <c r="G14" s="486"/>
      <c r="H14" s="486"/>
      <c r="I14" s="486"/>
      <c r="J14" s="486"/>
      <c r="K14" s="486"/>
      <c r="L14" s="486"/>
    </row>
    <row r="15" spans="1:12" ht="29.25" customHeight="1">
      <c r="A15" s="512"/>
      <c r="B15" s="486"/>
      <c r="C15" s="486" t="s">
        <v>316</v>
      </c>
      <c r="D15" s="486"/>
      <c r="E15" s="486"/>
      <c r="F15" s="486"/>
      <c r="G15" s="486"/>
      <c r="H15" s="486"/>
      <c r="I15" s="486"/>
      <c r="J15" s="486"/>
      <c r="K15" s="486"/>
      <c r="L15" s="486"/>
    </row>
    <row r="16" spans="1:12" ht="29.25" customHeight="1">
      <c r="A16" s="512"/>
      <c r="B16" s="486"/>
      <c r="C16" s="486" t="s">
        <v>317</v>
      </c>
      <c r="D16" s="486"/>
      <c r="E16" s="486"/>
      <c r="F16" s="486"/>
      <c r="G16" s="486"/>
      <c r="H16" s="486"/>
      <c r="I16" s="486"/>
      <c r="J16" s="486"/>
      <c r="K16" s="486"/>
      <c r="L16" s="486"/>
    </row>
    <row r="17" spans="1:12" ht="29.25" customHeight="1">
      <c r="A17" s="512"/>
      <c r="B17" s="486"/>
      <c r="C17" s="486" t="s">
        <v>318</v>
      </c>
      <c r="D17" s="486"/>
      <c r="E17" s="486"/>
      <c r="F17" s="486"/>
      <c r="G17" s="486"/>
      <c r="H17" s="486"/>
      <c r="I17" s="486"/>
      <c r="J17" s="486"/>
      <c r="K17" s="486"/>
      <c r="L17" s="486"/>
    </row>
    <row r="18" spans="1:12" ht="29.25" customHeight="1">
      <c r="A18" s="512"/>
      <c r="B18" s="486"/>
      <c r="C18" s="486" t="s">
        <v>319</v>
      </c>
      <c r="D18" s="486"/>
      <c r="E18" s="486"/>
      <c r="F18" s="486"/>
      <c r="G18" s="486"/>
      <c r="H18" s="486"/>
      <c r="I18" s="486"/>
      <c r="J18" s="486"/>
      <c r="K18" s="486"/>
      <c r="L18" s="486"/>
    </row>
    <row r="19" spans="1:12" ht="29.25" customHeight="1">
      <c r="A19" s="512"/>
      <c r="B19" s="486" t="s">
        <v>320</v>
      </c>
      <c r="C19" s="486" t="s">
        <v>311</v>
      </c>
      <c r="D19" s="486"/>
      <c r="E19" s="486" t="s">
        <v>321</v>
      </c>
      <c r="F19" s="486"/>
      <c r="G19" s="486"/>
      <c r="H19" s="486" t="s">
        <v>322</v>
      </c>
      <c r="I19" s="486"/>
      <c r="J19" s="486"/>
      <c r="K19" s="486" t="s">
        <v>323</v>
      </c>
      <c r="L19" s="486"/>
    </row>
    <row r="20" spans="1:12" ht="29.25" customHeight="1">
      <c r="A20" s="512"/>
      <c r="B20" s="486"/>
      <c r="C20" s="486" t="s">
        <v>314</v>
      </c>
      <c r="D20" s="486"/>
      <c r="E20" s="482"/>
      <c r="F20" s="482"/>
      <c r="G20" s="482"/>
      <c r="H20" s="482"/>
      <c r="I20" s="482"/>
      <c r="J20" s="482"/>
      <c r="K20" s="482"/>
      <c r="L20" s="482"/>
    </row>
    <row r="21" spans="1:12" ht="29.25" customHeight="1">
      <c r="A21" s="512"/>
      <c r="B21" s="486"/>
      <c r="C21" s="482">
        <v>1</v>
      </c>
      <c r="D21" s="482"/>
      <c r="E21" s="482"/>
      <c r="F21" s="482"/>
      <c r="G21" s="482"/>
      <c r="H21" s="482"/>
      <c r="I21" s="482"/>
      <c r="J21" s="482"/>
      <c r="K21" s="482"/>
      <c r="L21" s="482"/>
    </row>
    <row r="22" spans="1:12" ht="29.25" customHeight="1">
      <c r="A22" s="512"/>
      <c r="B22" s="486"/>
      <c r="C22" s="482">
        <v>2</v>
      </c>
      <c r="D22" s="482"/>
      <c r="E22" s="482"/>
      <c r="F22" s="482"/>
      <c r="G22" s="482"/>
      <c r="H22" s="482"/>
      <c r="I22" s="482"/>
      <c r="J22" s="482"/>
      <c r="K22" s="482"/>
      <c r="L22" s="482"/>
    </row>
    <row r="23" spans="1:12" ht="29.25" customHeight="1">
      <c r="A23" s="512"/>
      <c r="B23" s="486"/>
      <c r="C23" s="482">
        <v>3</v>
      </c>
      <c r="D23" s="482"/>
      <c r="E23" s="486"/>
      <c r="F23" s="486"/>
      <c r="G23" s="486"/>
      <c r="H23" s="486"/>
      <c r="I23" s="486"/>
      <c r="J23" s="486"/>
      <c r="K23" s="486"/>
      <c r="L23" s="486"/>
    </row>
    <row r="24" spans="1:12" ht="29.25" customHeight="1">
      <c r="A24" s="512"/>
      <c r="B24" s="486"/>
      <c r="C24" s="482">
        <v>4</v>
      </c>
      <c r="D24" s="482"/>
      <c r="E24" s="482"/>
      <c r="F24" s="482"/>
      <c r="G24" s="482"/>
      <c r="H24" s="482"/>
      <c r="I24" s="482"/>
      <c r="J24" s="482"/>
      <c r="K24" s="482"/>
      <c r="L24" s="482"/>
    </row>
    <row r="25" spans="1:12" ht="54" customHeight="1">
      <c r="A25" s="504" t="s">
        <v>324</v>
      </c>
      <c r="B25" s="504"/>
      <c r="C25" s="486"/>
      <c r="D25" s="486"/>
      <c r="E25" s="486"/>
      <c r="F25" s="486"/>
      <c r="G25" s="486"/>
      <c r="H25" s="486"/>
      <c r="I25" s="486"/>
      <c r="J25" s="486"/>
      <c r="K25" s="486"/>
      <c r="L25" s="486"/>
    </row>
    <row r="26" spans="1:12" ht="27.75" customHeight="1">
      <c r="A26" s="512" t="s">
        <v>325</v>
      </c>
      <c r="B26" s="486" t="s">
        <v>326</v>
      </c>
      <c r="C26" s="486" t="s">
        <v>327</v>
      </c>
      <c r="D26" s="486"/>
      <c r="E26" s="486"/>
      <c r="F26" s="486"/>
      <c r="G26" s="486"/>
      <c r="H26" s="486" t="s">
        <v>328</v>
      </c>
      <c r="I26" s="486"/>
      <c r="J26" s="486"/>
      <c r="K26" s="486"/>
      <c r="L26" s="486"/>
    </row>
    <row r="27" spans="1:12" ht="27.75" customHeight="1">
      <c r="A27" s="512"/>
      <c r="B27" s="486"/>
      <c r="C27" s="505"/>
      <c r="D27" s="505"/>
      <c r="E27" s="505"/>
      <c r="F27" s="505"/>
      <c r="G27" s="505"/>
      <c r="H27" s="506"/>
      <c r="I27" s="506"/>
      <c r="J27" s="506"/>
      <c r="K27" s="506"/>
      <c r="L27" s="506"/>
    </row>
    <row r="28" spans="1:12" ht="27.75" customHeight="1">
      <c r="A28" s="512"/>
      <c r="B28" s="486" t="s">
        <v>329</v>
      </c>
      <c r="C28" s="3" t="s">
        <v>330</v>
      </c>
      <c r="D28" s="486" t="s">
        <v>331</v>
      </c>
      <c r="E28" s="486"/>
      <c r="F28" s="486"/>
      <c r="G28" s="486" t="s">
        <v>332</v>
      </c>
      <c r="H28" s="486"/>
      <c r="I28" s="486"/>
      <c r="J28" s="486" t="s">
        <v>333</v>
      </c>
      <c r="K28" s="486"/>
      <c r="L28" s="3" t="s">
        <v>334</v>
      </c>
    </row>
    <row r="29" spans="1:12" ht="27.75" customHeight="1">
      <c r="A29" s="512"/>
      <c r="B29" s="486"/>
      <c r="C29" s="486" t="s">
        <v>335</v>
      </c>
      <c r="D29" s="486" t="s">
        <v>336</v>
      </c>
      <c r="E29" s="486"/>
      <c r="F29" s="486"/>
      <c r="G29" s="507"/>
      <c r="H29" s="507"/>
      <c r="I29" s="507"/>
      <c r="J29" s="507"/>
      <c r="K29" s="507"/>
      <c r="L29" s="8"/>
    </row>
    <row r="30" spans="1:12" ht="27.75" customHeight="1">
      <c r="A30" s="512"/>
      <c r="B30" s="486"/>
      <c r="C30" s="486"/>
      <c r="D30" s="486"/>
      <c r="E30" s="486"/>
      <c r="F30" s="486"/>
      <c r="G30" s="507"/>
      <c r="H30" s="507"/>
      <c r="I30" s="507"/>
      <c r="J30" s="507"/>
      <c r="K30" s="507"/>
      <c r="L30" s="8"/>
    </row>
    <row r="31" spans="1:12" ht="27.75" customHeight="1">
      <c r="A31" s="512"/>
      <c r="B31" s="486"/>
      <c r="C31" s="486"/>
      <c r="D31" s="486" t="s">
        <v>337</v>
      </c>
      <c r="E31" s="486"/>
      <c r="F31" s="486"/>
      <c r="G31" s="507"/>
      <c r="H31" s="507"/>
      <c r="I31" s="507"/>
      <c r="J31" s="507"/>
      <c r="K31" s="507"/>
      <c r="L31" s="8"/>
    </row>
    <row r="32" spans="1:12" ht="27.75" customHeight="1">
      <c r="A32" s="512"/>
      <c r="B32" s="486"/>
      <c r="C32" s="486"/>
      <c r="D32" s="486"/>
      <c r="E32" s="486"/>
      <c r="F32" s="486"/>
      <c r="G32" s="507"/>
      <c r="H32" s="507"/>
      <c r="I32" s="507"/>
      <c r="J32" s="507"/>
      <c r="K32" s="507"/>
      <c r="L32" s="8"/>
    </row>
    <row r="33" spans="1:12" ht="27.75" customHeight="1">
      <c r="A33" s="512"/>
      <c r="B33" s="486"/>
      <c r="C33" s="486"/>
      <c r="D33" s="486" t="s">
        <v>338</v>
      </c>
      <c r="E33" s="486"/>
      <c r="F33" s="486"/>
      <c r="G33" s="507"/>
      <c r="H33" s="507"/>
      <c r="I33" s="507"/>
      <c r="J33" s="507"/>
      <c r="K33" s="507"/>
      <c r="L33" s="8"/>
    </row>
    <row r="34" spans="1:12" ht="27.75" customHeight="1">
      <c r="A34" s="512"/>
      <c r="B34" s="486"/>
      <c r="C34" s="486"/>
      <c r="D34" s="486"/>
      <c r="E34" s="486"/>
      <c r="F34" s="486"/>
      <c r="G34" s="507"/>
      <c r="H34" s="507"/>
      <c r="I34" s="507"/>
      <c r="J34" s="507"/>
      <c r="K34" s="507"/>
      <c r="L34" s="8"/>
    </row>
    <row r="35" spans="1:12" ht="27.75" customHeight="1">
      <c r="A35" s="512"/>
      <c r="B35" s="486"/>
      <c r="C35" s="486"/>
      <c r="D35" s="486" t="s">
        <v>339</v>
      </c>
      <c r="E35" s="486"/>
      <c r="F35" s="486"/>
      <c r="G35" s="507"/>
      <c r="H35" s="507"/>
      <c r="I35" s="507"/>
      <c r="J35" s="507"/>
      <c r="K35" s="507"/>
      <c r="L35" s="8"/>
    </row>
    <row r="36" spans="1:12" ht="27.75" customHeight="1">
      <c r="A36" s="512"/>
      <c r="B36" s="486"/>
      <c r="C36" s="486"/>
      <c r="D36" s="486"/>
      <c r="E36" s="486"/>
      <c r="F36" s="486"/>
      <c r="G36" s="507"/>
      <c r="H36" s="507"/>
      <c r="I36" s="507"/>
      <c r="J36" s="507"/>
      <c r="K36" s="507"/>
      <c r="L36" s="8"/>
    </row>
    <row r="37" spans="1:12" ht="27.75" customHeight="1">
      <c r="A37" s="512"/>
      <c r="B37" s="486"/>
      <c r="C37" s="486" t="s">
        <v>340</v>
      </c>
      <c r="D37" s="486" t="s">
        <v>341</v>
      </c>
      <c r="E37" s="486"/>
      <c r="F37" s="486"/>
      <c r="G37" s="507"/>
      <c r="H37" s="507"/>
      <c r="I37" s="507"/>
      <c r="J37" s="507"/>
      <c r="K37" s="507"/>
      <c r="L37" s="8"/>
    </row>
    <row r="38" spans="1:12" ht="27.75" customHeight="1">
      <c r="A38" s="512"/>
      <c r="B38" s="486"/>
      <c r="C38" s="486"/>
      <c r="D38" s="486"/>
      <c r="E38" s="486"/>
      <c r="F38" s="486"/>
      <c r="G38" s="507"/>
      <c r="H38" s="507"/>
      <c r="I38" s="507"/>
      <c r="J38" s="507"/>
      <c r="K38" s="507"/>
      <c r="L38" s="8"/>
    </row>
    <row r="39" spans="1:12" ht="27.75" customHeight="1">
      <c r="A39" s="512"/>
      <c r="B39" s="486"/>
      <c r="C39" s="486"/>
      <c r="D39" s="486" t="s">
        <v>342</v>
      </c>
      <c r="E39" s="486"/>
      <c r="F39" s="486"/>
      <c r="G39" s="507"/>
      <c r="H39" s="507"/>
      <c r="I39" s="507"/>
      <c r="J39" s="507"/>
      <c r="K39" s="507"/>
      <c r="L39" s="8"/>
    </row>
    <row r="40" spans="1:12" ht="27.75" customHeight="1">
      <c r="A40" s="512"/>
      <c r="B40" s="486"/>
      <c r="C40" s="486"/>
      <c r="D40" s="486"/>
      <c r="E40" s="486"/>
      <c r="F40" s="486"/>
      <c r="G40" s="507"/>
      <c r="H40" s="507"/>
      <c r="I40" s="507"/>
      <c r="J40" s="507"/>
      <c r="K40" s="507"/>
      <c r="L40" s="8"/>
    </row>
    <row r="41" spans="1:12" ht="27.75" customHeight="1">
      <c r="A41" s="512"/>
      <c r="B41" s="486"/>
      <c r="C41" s="486"/>
      <c r="D41" s="486" t="s">
        <v>343</v>
      </c>
      <c r="E41" s="486"/>
      <c r="F41" s="486"/>
      <c r="G41" s="507"/>
      <c r="H41" s="507"/>
      <c r="I41" s="507"/>
      <c r="J41" s="507"/>
      <c r="K41" s="507"/>
      <c r="L41" s="8"/>
    </row>
    <row r="42" spans="1:12" ht="27.75" customHeight="1">
      <c r="A42" s="512"/>
      <c r="B42" s="486"/>
      <c r="C42" s="486"/>
      <c r="D42" s="486"/>
      <c r="E42" s="486"/>
      <c r="F42" s="486"/>
      <c r="G42" s="507"/>
      <c r="H42" s="507"/>
      <c r="I42" s="507"/>
      <c r="J42" s="507"/>
      <c r="K42" s="507"/>
      <c r="L42" s="8"/>
    </row>
    <row r="43" spans="1:12" ht="27.75" customHeight="1">
      <c r="A43" s="512"/>
      <c r="B43" s="486"/>
      <c r="C43" s="486"/>
      <c r="D43" s="486" t="s">
        <v>344</v>
      </c>
      <c r="E43" s="486"/>
      <c r="F43" s="486"/>
      <c r="G43" s="507"/>
      <c r="H43" s="507"/>
      <c r="I43" s="507"/>
      <c r="J43" s="507"/>
      <c r="K43" s="507"/>
      <c r="L43" s="8"/>
    </row>
    <row r="44" spans="1:12" ht="27.75" customHeight="1">
      <c r="A44" s="512"/>
      <c r="B44" s="486"/>
      <c r="C44" s="486"/>
      <c r="D44" s="486"/>
      <c r="E44" s="486"/>
      <c r="F44" s="486"/>
      <c r="G44" s="507"/>
      <c r="H44" s="507"/>
      <c r="I44" s="507"/>
      <c r="J44" s="507"/>
      <c r="K44" s="507"/>
      <c r="L44" s="8"/>
    </row>
    <row r="45" spans="1:12" ht="27.75" customHeight="1">
      <c r="A45" s="512"/>
      <c r="B45" s="486"/>
      <c r="C45" s="486"/>
      <c r="D45" s="486" t="s">
        <v>345</v>
      </c>
      <c r="E45" s="486"/>
      <c r="F45" s="486"/>
      <c r="G45" s="508"/>
      <c r="H45" s="507"/>
      <c r="I45" s="507"/>
      <c r="J45" s="508"/>
      <c r="K45" s="507"/>
      <c r="L45" s="8"/>
    </row>
    <row r="46" spans="1:12" ht="27.75" customHeight="1">
      <c r="A46" s="504" t="s">
        <v>346</v>
      </c>
      <c r="B46" s="504"/>
      <c r="C46" s="486"/>
      <c r="D46" s="487"/>
      <c r="E46" s="487"/>
      <c r="F46" s="487"/>
      <c r="G46" s="487"/>
      <c r="H46" s="487"/>
      <c r="I46" s="487"/>
      <c r="J46" s="487"/>
      <c r="K46" s="487"/>
      <c r="L46" s="487"/>
    </row>
    <row r="47" spans="1:12" ht="42.75" customHeight="1">
      <c r="A47" s="504" t="s">
        <v>347</v>
      </c>
      <c r="B47" s="504"/>
      <c r="C47" s="509" t="s">
        <v>348</v>
      </c>
      <c r="D47" s="510"/>
      <c r="E47" s="510"/>
      <c r="F47" s="510"/>
      <c r="G47" s="510"/>
      <c r="H47" s="510"/>
      <c r="I47" s="510"/>
      <c r="J47" s="510"/>
      <c r="K47" s="510"/>
      <c r="L47" s="510"/>
    </row>
    <row r="48" spans="1:12" ht="10.5" customHeight="1">
      <c r="A48" s="4" t="s">
        <v>349</v>
      </c>
      <c r="B48" s="5"/>
      <c r="C48" s="5"/>
      <c r="D48" s="6"/>
      <c r="E48" s="4"/>
      <c r="F48" s="7"/>
      <c r="G48" s="7"/>
      <c r="H48" s="7"/>
      <c r="I48" s="6" t="s">
        <v>350</v>
      </c>
      <c r="J48" s="7"/>
      <c r="K48" s="7"/>
      <c r="L48" s="7"/>
    </row>
    <row r="49" spans="1:12" ht="10.5" customHeight="1">
      <c r="A49" s="511" t="s">
        <v>351</v>
      </c>
      <c r="B49" s="511"/>
      <c r="C49" s="511"/>
      <c r="D49" s="511"/>
      <c r="E49" s="511"/>
      <c r="F49" s="7"/>
      <c r="G49" s="7"/>
      <c r="H49" s="7"/>
      <c r="I49" s="511" t="s">
        <v>351</v>
      </c>
      <c r="J49" s="511"/>
      <c r="K49" s="511"/>
      <c r="L49" s="511"/>
    </row>
    <row r="50" spans="1:12" ht="10.5" customHeight="1">
      <c r="A50" s="4"/>
      <c r="B50" s="5"/>
      <c r="C50" s="5"/>
      <c r="D50" s="6"/>
      <c r="E50" s="4"/>
      <c r="F50" s="7"/>
      <c r="G50" s="7"/>
      <c r="H50" s="7"/>
      <c r="I50" s="511" t="s">
        <v>352</v>
      </c>
      <c r="J50" s="511"/>
      <c r="K50" s="511"/>
      <c r="L50" s="511"/>
    </row>
  </sheetData>
  <mergeCells count="128">
    <mergeCell ref="A49:E49"/>
    <mergeCell ref="I49:L49"/>
    <mergeCell ref="I50:L50"/>
    <mergeCell ref="A5:A11"/>
    <mergeCell ref="A12:A24"/>
    <mergeCell ref="A26:A45"/>
    <mergeCell ref="B12:B18"/>
    <mergeCell ref="B19:B24"/>
    <mergeCell ref="B26:B27"/>
    <mergeCell ref="B28:B45"/>
    <mergeCell ref="C29:C36"/>
    <mergeCell ref="C37:C45"/>
    <mergeCell ref="D29:F30"/>
    <mergeCell ref="D31:F32"/>
    <mergeCell ref="D35:F36"/>
    <mergeCell ref="D33:F34"/>
    <mergeCell ref="D39:F40"/>
    <mergeCell ref="D41:F42"/>
    <mergeCell ref="D37:F38"/>
    <mergeCell ref="D43:F44"/>
    <mergeCell ref="G44:I44"/>
    <mergeCell ref="J44:K44"/>
    <mergeCell ref="D45:F45"/>
    <mergeCell ref="G45:I45"/>
    <mergeCell ref="J45:K45"/>
    <mergeCell ref="A46:B46"/>
    <mergeCell ref="C46:L46"/>
    <mergeCell ref="A47:B47"/>
    <mergeCell ref="C47:L47"/>
    <mergeCell ref="G39:I39"/>
    <mergeCell ref="J39:K39"/>
    <mergeCell ref="G40:I40"/>
    <mergeCell ref="J40:K40"/>
    <mergeCell ref="G41:I41"/>
    <mergeCell ref="J41:K41"/>
    <mergeCell ref="G42:I42"/>
    <mergeCell ref="J42:K42"/>
    <mergeCell ref="G43:I43"/>
    <mergeCell ref="J43:K43"/>
    <mergeCell ref="G34:I34"/>
    <mergeCell ref="J34:K34"/>
    <mergeCell ref="G35:I35"/>
    <mergeCell ref="J35:K35"/>
    <mergeCell ref="G36:I36"/>
    <mergeCell ref="J36:K36"/>
    <mergeCell ref="G37:I37"/>
    <mergeCell ref="J37:K37"/>
    <mergeCell ref="G38:I38"/>
    <mergeCell ref="J38:K38"/>
    <mergeCell ref="G29:I29"/>
    <mergeCell ref="J29:K29"/>
    <mergeCell ref="G30:I30"/>
    <mergeCell ref="J30:K30"/>
    <mergeCell ref="G31:I31"/>
    <mergeCell ref="J31:K31"/>
    <mergeCell ref="G32:I32"/>
    <mergeCell ref="J32:K32"/>
    <mergeCell ref="G33:I33"/>
    <mergeCell ref="J33:K33"/>
    <mergeCell ref="A25:B25"/>
    <mergeCell ref="C25:L25"/>
    <mergeCell ref="C26:G26"/>
    <mergeCell ref="H26:L26"/>
    <mergeCell ref="C27:G27"/>
    <mergeCell ref="H27:L27"/>
    <mergeCell ref="D28:F28"/>
    <mergeCell ref="G28:I28"/>
    <mergeCell ref="J28:K28"/>
    <mergeCell ref="C22:D22"/>
    <mergeCell ref="E22:G22"/>
    <mergeCell ref="H22:J22"/>
    <mergeCell ref="K22:L22"/>
    <mergeCell ref="C23:D23"/>
    <mergeCell ref="E23:G23"/>
    <mergeCell ref="H23:J23"/>
    <mergeCell ref="K23:L23"/>
    <mergeCell ref="C24:D24"/>
    <mergeCell ref="E24:G24"/>
    <mergeCell ref="H24:J24"/>
    <mergeCell ref="K24:L24"/>
    <mergeCell ref="C19:D19"/>
    <mergeCell ref="E19:G19"/>
    <mergeCell ref="H19:J19"/>
    <mergeCell ref="K19:L19"/>
    <mergeCell ref="C20:D20"/>
    <mergeCell ref="E20:G20"/>
    <mergeCell ref="H20:J20"/>
    <mergeCell ref="K20:L20"/>
    <mergeCell ref="C21:D21"/>
    <mergeCell ref="E21:G21"/>
    <mergeCell ref="H21:J21"/>
    <mergeCell ref="K21:L21"/>
    <mergeCell ref="C16:D16"/>
    <mergeCell ref="E16:H16"/>
    <mergeCell ref="I16:L16"/>
    <mergeCell ref="C17:D17"/>
    <mergeCell ref="E17:H17"/>
    <mergeCell ref="I17:L17"/>
    <mergeCell ref="C18:D18"/>
    <mergeCell ref="E18:H18"/>
    <mergeCell ref="I18:L18"/>
    <mergeCell ref="C13:D13"/>
    <mergeCell ref="E13:H13"/>
    <mergeCell ref="I13:L13"/>
    <mergeCell ref="C14:D14"/>
    <mergeCell ref="E14:H14"/>
    <mergeCell ref="I14:L14"/>
    <mergeCell ref="C15:D15"/>
    <mergeCell ref="E15:H15"/>
    <mergeCell ref="I15:L15"/>
    <mergeCell ref="C8:E8"/>
    <mergeCell ref="F8:H8"/>
    <mergeCell ref="I8:L8"/>
    <mergeCell ref="C9:L9"/>
    <mergeCell ref="C10:L10"/>
    <mergeCell ref="C11:L11"/>
    <mergeCell ref="C12:D12"/>
    <mergeCell ref="E12:H12"/>
    <mergeCell ref="I12:L12"/>
    <mergeCell ref="J1:L1"/>
    <mergeCell ref="A2:L2"/>
    <mergeCell ref="A3:L3"/>
    <mergeCell ref="A4:L4"/>
    <mergeCell ref="C5:L5"/>
    <mergeCell ref="C6:L6"/>
    <mergeCell ref="C7:E7"/>
    <mergeCell ref="F7:H7"/>
    <mergeCell ref="I7:L7"/>
  </mergeCells>
  <phoneticPr fontId="42" type="noConversion"/>
  <printOptions horizontalCentered="1"/>
  <pageMargins left="0.75138888888888899" right="0.75138888888888899" top="0.39305555555555599" bottom="0.39305555555555599" header="0.51180555555555596" footer="0.51180555555555596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9"/>
  <sheetViews>
    <sheetView showGridLines="0" showZeros="0" workbookViewId="0">
      <selection activeCell="K8" sqref="K8"/>
    </sheetView>
  </sheetViews>
  <sheetFormatPr defaultColWidth="9" defaultRowHeight="18.95" customHeight="1"/>
  <cols>
    <col min="1" max="3" width="3.5" style="252" customWidth="1"/>
    <col min="4" max="4" width="7.125" style="252" customWidth="1"/>
    <col min="5" max="5" width="25.625" style="253" customWidth="1"/>
    <col min="6" max="6" width="9.75" style="254" customWidth="1"/>
    <col min="7" max="10" width="8.5" style="254" customWidth="1"/>
    <col min="11" max="12" width="8.625" style="254" customWidth="1"/>
    <col min="13" max="17" width="8" style="254" customWidth="1"/>
    <col min="18" max="18" width="8" style="255" customWidth="1"/>
    <col min="19" max="21" width="8" style="256" customWidth="1"/>
    <col min="22" max="16384" width="9" style="255"/>
  </cols>
  <sheetData>
    <row r="1" spans="1:22" ht="24.75" customHeight="1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"/>
      <c r="Q1" s="23"/>
      <c r="R1" s="23"/>
      <c r="S1" s="266"/>
      <c r="T1" s="266"/>
      <c r="U1" s="230" t="s">
        <v>103</v>
      </c>
      <c r="V1" s="23"/>
    </row>
    <row r="2" spans="1:22" ht="24.75" customHeight="1">
      <c r="A2" s="336" t="s">
        <v>104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6"/>
      <c r="U2" s="336"/>
      <c r="V2" s="23"/>
    </row>
    <row r="3" spans="1:22" s="250" customFormat="1" ht="24.75" customHeight="1">
      <c r="A3" s="257"/>
      <c r="B3" s="258"/>
      <c r="C3" s="259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65"/>
      <c r="Q3" s="265"/>
      <c r="R3" s="267"/>
      <c r="S3" s="268"/>
      <c r="T3" s="337" t="s">
        <v>77</v>
      </c>
      <c r="U3" s="337"/>
      <c r="V3" s="267"/>
    </row>
    <row r="4" spans="1:22" s="250" customFormat="1" ht="21.75" customHeight="1">
      <c r="A4" s="260" t="s">
        <v>105</v>
      </c>
      <c r="B4" s="260"/>
      <c r="C4" s="261"/>
      <c r="D4" s="340" t="s">
        <v>78</v>
      </c>
      <c r="E4" s="341" t="s">
        <v>98</v>
      </c>
      <c r="F4" s="343" t="s">
        <v>106</v>
      </c>
      <c r="G4" s="262" t="s">
        <v>107</v>
      </c>
      <c r="H4" s="262"/>
      <c r="I4" s="262"/>
      <c r="J4" s="262"/>
      <c r="K4" s="338" t="s">
        <v>108</v>
      </c>
      <c r="L4" s="338"/>
      <c r="M4" s="338"/>
      <c r="N4" s="338"/>
      <c r="O4" s="338"/>
      <c r="P4" s="338"/>
      <c r="Q4" s="338"/>
      <c r="R4" s="338"/>
      <c r="S4" s="345" t="s">
        <v>109</v>
      </c>
      <c r="T4" s="345" t="s">
        <v>110</v>
      </c>
      <c r="U4" s="345" t="s">
        <v>111</v>
      </c>
      <c r="V4" s="267"/>
    </row>
    <row r="5" spans="1:22" s="250" customFormat="1" ht="21.75" customHeight="1">
      <c r="A5" s="339" t="s">
        <v>100</v>
      </c>
      <c r="B5" s="340" t="s">
        <v>101</v>
      </c>
      <c r="C5" s="340" t="s">
        <v>102</v>
      </c>
      <c r="D5" s="340"/>
      <c r="E5" s="341"/>
      <c r="F5" s="343"/>
      <c r="G5" s="343" t="s">
        <v>80</v>
      </c>
      <c r="H5" s="343" t="s">
        <v>112</v>
      </c>
      <c r="I5" s="343" t="s">
        <v>113</v>
      </c>
      <c r="J5" s="343" t="s">
        <v>114</v>
      </c>
      <c r="K5" s="343" t="s">
        <v>80</v>
      </c>
      <c r="L5" s="344" t="s">
        <v>115</v>
      </c>
      <c r="M5" s="344" t="s">
        <v>116</v>
      </c>
      <c r="N5" s="343" t="s">
        <v>117</v>
      </c>
      <c r="O5" s="343" t="s">
        <v>118</v>
      </c>
      <c r="P5" s="343" t="s">
        <v>119</v>
      </c>
      <c r="Q5" s="343" t="s">
        <v>120</v>
      </c>
      <c r="R5" s="343" t="s">
        <v>121</v>
      </c>
      <c r="S5" s="346"/>
      <c r="T5" s="345"/>
      <c r="U5" s="345"/>
      <c r="V5" s="267"/>
    </row>
    <row r="6" spans="1:22" ht="29.25" customHeight="1">
      <c r="A6" s="339"/>
      <c r="B6" s="340"/>
      <c r="C6" s="340"/>
      <c r="D6" s="340"/>
      <c r="E6" s="342"/>
      <c r="F6" s="263" t="s">
        <v>99</v>
      </c>
      <c r="G6" s="343"/>
      <c r="H6" s="343"/>
      <c r="I6" s="343"/>
      <c r="J6" s="343"/>
      <c r="K6" s="343"/>
      <c r="L6" s="344"/>
      <c r="M6" s="344"/>
      <c r="N6" s="343"/>
      <c r="O6" s="343"/>
      <c r="P6" s="343"/>
      <c r="Q6" s="343"/>
      <c r="R6" s="343"/>
      <c r="S6" s="345"/>
      <c r="T6" s="345"/>
      <c r="U6" s="345"/>
      <c r="V6" s="23"/>
    </row>
    <row r="7" spans="1:22" ht="24.75" customHeight="1">
      <c r="A7" s="264" t="s">
        <v>92</v>
      </c>
      <c r="B7" s="264" t="s">
        <v>92</v>
      </c>
      <c r="C7" s="264" t="s">
        <v>92</v>
      </c>
      <c r="D7" s="264" t="s">
        <v>92</v>
      </c>
      <c r="E7" s="264" t="s">
        <v>92</v>
      </c>
      <c r="F7" s="263">
        <v>1</v>
      </c>
      <c r="G7" s="263">
        <v>2</v>
      </c>
      <c r="H7" s="263">
        <v>3</v>
      </c>
      <c r="I7" s="263">
        <v>4</v>
      </c>
      <c r="J7" s="263">
        <v>5</v>
      </c>
      <c r="K7" s="263">
        <v>6</v>
      </c>
      <c r="L7" s="263">
        <v>7</v>
      </c>
      <c r="M7" s="263">
        <v>8</v>
      </c>
      <c r="N7" s="263">
        <v>9</v>
      </c>
      <c r="O7" s="263">
        <v>10</v>
      </c>
      <c r="P7" s="263">
        <v>11</v>
      </c>
      <c r="Q7" s="263">
        <v>12</v>
      </c>
      <c r="R7" s="263">
        <v>13</v>
      </c>
      <c r="S7" s="263">
        <v>14</v>
      </c>
      <c r="T7" s="263">
        <v>15</v>
      </c>
      <c r="U7" s="263">
        <v>16</v>
      </c>
      <c r="V7" s="23"/>
    </row>
    <row r="8" spans="1:22" s="251" customFormat="1" ht="24.75" customHeight="1">
      <c r="A8" s="52"/>
      <c r="B8" s="52"/>
      <c r="C8" s="52"/>
      <c r="D8" s="30"/>
      <c r="E8" s="53" t="s">
        <v>80</v>
      </c>
      <c r="F8" s="195">
        <v>3159.96</v>
      </c>
      <c r="G8" s="195">
        <v>1952.48</v>
      </c>
      <c r="H8" s="195">
        <v>1771.48</v>
      </c>
      <c r="I8" s="195">
        <v>181</v>
      </c>
      <c r="J8" s="195">
        <v>0</v>
      </c>
      <c r="K8" s="195">
        <v>1207.48</v>
      </c>
      <c r="L8" s="195">
        <v>180</v>
      </c>
      <c r="M8" s="195"/>
      <c r="N8" s="195">
        <v>0</v>
      </c>
      <c r="O8" s="195">
        <v>0</v>
      </c>
      <c r="P8" s="195">
        <v>0</v>
      </c>
      <c r="Q8" s="195">
        <v>0</v>
      </c>
      <c r="R8" s="269">
        <v>1027.48</v>
      </c>
      <c r="S8" s="269">
        <v>0</v>
      </c>
      <c r="T8" s="269">
        <v>0</v>
      </c>
      <c r="U8" s="269">
        <v>0</v>
      </c>
      <c r="V8" s="270"/>
    </row>
    <row r="9" spans="1:22" ht="24.75" customHeight="1">
      <c r="A9" s="52"/>
      <c r="B9" s="52"/>
      <c r="C9" s="52"/>
      <c r="D9" s="52" t="s">
        <v>93</v>
      </c>
      <c r="E9" s="30" t="s">
        <v>94</v>
      </c>
      <c r="F9" s="195">
        <v>3159.96</v>
      </c>
      <c r="G9" s="195">
        <v>1952.48</v>
      </c>
      <c r="H9" s="195">
        <v>1771.48</v>
      </c>
      <c r="I9" s="195">
        <v>181</v>
      </c>
      <c r="J9" s="195">
        <v>0</v>
      </c>
      <c r="K9" s="195">
        <v>1207.48</v>
      </c>
      <c r="L9" s="195">
        <v>180</v>
      </c>
      <c r="M9" s="195"/>
      <c r="N9" s="195">
        <v>0</v>
      </c>
      <c r="O9" s="195">
        <v>0</v>
      </c>
      <c r="P9" s="195">
        <v>0</v>
      </c>
      <c r="Q9" s="195">
        <v>0</v>
      </c>
      <c r="R9" s="269">
        <v>1027.48</v>
      </c>
      <c r="S9" s="269">
        <v>0</v>
      </c>
      <c r="T9" s="269">
        <v>0</v>
      </c>
      <c r="U9" s="269">
        <v>0</v>
      </c>
      <c r="V9" s="23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42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8"/>
  <sheetViews>
    <sheetView showGridLines="0" showZeros="0" topLeftCell="A2" workbookViewId="0">
      <selection activeCell="M8" sqref="M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style="245" customWidth="1"/>
    <col min="7" max="7" width="7.625" style="245" customWidth="1"/>
    <col min="8" max="10" width="7.25" style="245" customWidth="1"/>
    <col min="11" max="11" width="8.75" style="245" customWidth="1"/>
    <col min="12" max="12" width="9.25" style="245" customWidth="1"/>
    <col min="13" max="21" width="7.25" style="245" customWidth="1"/>
  </cols>
  <sheetData>
    <row r="1" spans="1:21" ht="14.25" customHeight="1">
      <c r="A1" s="38"/>
      <c r="B1" s="38"/>
      <c r="C1" s="38"/>
      <c r="D1" s="38"/>
      <c r="E1" s="38"/>
      <c r="F1" s="246"/>
      <c r="G1" s="246"/>
      <c r="H1" s="246"/>
      <c r="I1" s="246"/>
      <c r="J1" s="246"/>
      <c r="K1" s="246"/>
      <c r="L1" s="246"/>
      <c r="M1" s="246"/>
      <c r="N1" s="246"/>
      <c r="O1" s="246"/>
      <c r="P1" s="246"/>
      <c r="Q1" s="246"/>
      <c r="R1" s="246"/>
      <c r="S1" s="246"/>
      <c r="T1" s="246"/>
      <c r="U1" s="249" t="s">
        <v>122</v>
      </c>
    </row>
    <row r="2" spans="1:21" ht="24.75" customHeight="1">
      <c r="A2" s="347" t="s">
        <v>123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</row>
    <row r="3" spans="1:21" ht="19.5" customHeight="1">
      <c r="A3" s="38"/>
      <c r="B3" s="38"/>
      <c r="C3" s="38"/>
      <c r="D3" s="38"/>
      <c r="E3" s="38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348" t="s">
        <v>77</v>
      </c>
      <c r="U3" s="348"/>
    </row>
    <row r="4" spans="1:21" ht="27.75" customHeight="1">
      <c r="A4" s="349" t="s">
        <v>105</v>
      </c>
      <c r="B4" s="350"/>
      <c r="C4" s="351"/>
      <c r="D4" s="352" t="s">
        <v>124</v>
      </c>
      <c r="E4" s="352" t="s">
        <v>125</v>
      </c>
      <c r="F4" s="355" t="s">
        <v>99</v>
      </c>
      <c r="G4" s="358" t="s">
        <v>126</v>
      </c>
      <c r="H4" s="358" t="s">
        <v>127</v>
      </c>
      <c r="I4" s="358" t="s">
        <v>128</v>
      </c>
      <c r="J4" s="358" t="s">
        <v>129</v>
      </c>
      <c r="K4" s="358" t="s">
        <v>130</v>
      </c>
      <c r="L4" s="358" t="s">
        <v>131</v>
      </c>
      <c r="M4" s="358" t="s">
        <v>116</v>
      </c>
      <c r="N4" s="358" t="s">
        <v>132</v>
      </c>
      <c r="O4" s="358" t="s">
        <v>114</v>
      </c>
      <c r="P4" s="358" t="s">
        <v>118</v>
      </c>
      <c r="Q4" s="358" t="s">
        <v>117</v>
      </c>
      <c r="R4" s="358" t="s">
        <v>133</v>
      </c>
      <c r="S4" s="358" t="s">
        <v>134</v>
      </c>
      <c r="T4" s="358" t="s">
        <v>135</v>
      </c>
      <c r="U4" s="358" t="s">
        <v>121</v>
      </c>
    </row>
    <row r="5" spans="1:21" ht="13.5" customHeight="1">
      <c r="A5" s="352" t="s">
        <v>100</v>
      </c>
      <c r="B5" s="352" t="s">
        <v>101</v>
      </c>
      <c r="C5" s="352" t="s">
        <v>102</v>
      </c>
      <c r="D5" s="354"/>
      <c r="E5" s="354"/>
      <c r="F5" s="356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</row>
    <row r="6" spans="1:21" ht="18" customHeight="1">
      <c r="A6" s="353"/>
      <c r="B6" s="353"/>
      <c r="C6" s="353"/>
      <c r="D6" s="353"/>
      <c r="E6" s="353"/>
      <c r="F6" s="357"/>
      <c r="G6" s="358"/>
      <c r="H6" s="358"/>
      <c r="I6" s="358"/>
      <c r="J6" s="358"/>
      <c r="K6" s="358"/>
      <c r="L6" s="358"/>
      <c r="M6" s="358"/>
      <c r="N6" s="358"/>
      <c r="O6" s="358"/>
      <c r="P6" s="358"/>
      <c r="Q6" s="358"/>
      <c r="R6" s="358"/>
      <c r="S6" s="358"/>
      <c r="T6" s="358"/>
      <c r="U6" s="358"/>
    </row>
    <row r="7" spans="1:21" s="37" customFormat="1" ht="29.25" customHeight="1">
      <c r="A7" s="52"/>
      <c r="B7" s="52"/>
      <c r="C7" s="52"/>
      <c r="D7" s="30"/>
      <c r="E7" s="53" t="s">
        <v>80</v>
      </c>
      <c r="F7" s="247"/>
      <c r="G7" s="248"/>
      <c r="H7" s="248"/>
      <c r="I7" s="248"/>
      <c r="J7" s="248"/>
      <c r="K7" s="248"/>
      <c r="L7" s="248"/>
      <c r="M7" s="248"/>
      <c r="N7" s="248"/>
      <c r="O7" s="248"/>
      <c r="P7" s="248"/>
      <c r="Q7" s="248"/>
      <c r="R7" s="248">
        <v>0</v>
      </c>
      <c r="S7" s="248">
        <v>0</v>
      </c>
      <c r="T7" s="248">
        <v>0</v>
      </c>
      <c r="U7" s="248">
        <v>0</v>
      </c>
    </row>
    <row r="8" spans="1:21" ht="29.25" customHeight="1">
      <c r="A8" s="52"/>
      <c r="B8" s="52"/>
      <c r="C8" s="52"/>
      <c r="D8" s="52" t="s">
        <v>93</v>
      </c>
      <c r="E8" s="30" t="s">
        <v>94</v>
      </c>
      <c r="F8" s="247">
        <f>SUM(G8:U8)</f>
        <v>3159.96</v>
      </c>
      <c r="G8" s="248">
        <v>1771.48</v>
      </c>
      <c r="H8" s="248">
        <v>181</v>
      </c>
      <c r="I8" s="248"/>
      <c r="J8" s="248"/>
      <c r="K8" s="248"/>
      <c r="L8" s="248"/>
      <c r="M8" s="248"/>
      <c r="N8" s="248"/>
      <c r="O8" s="248"/>
      <c r="P8" s="248"/>
      <c r="Q8" s="248"/>
      <c r="R8" s="248">
        <v>0</v>
      </c>
      <c r="S8" s="248">
        <v>0</v>
      </c>
      <c r="T8" s="248">
        <v>0</v>
      </c>
      <c r="U8" s="248">
        <v>1207.48</v>
      </c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0"/>
  <sheetViews>
    <sheetView showGridLines="0" showZeros="0" workbookViewId="0">
      <selection activeCell="F8" sqref="F8:Y8"/>
    </sheetView>
  </sheetViews>
  <sheetFormatPr defaultColWidth="9" defaultRowHeight="23.1" customHeight="1"/>
  <cols>
    <col min="1" max="3" width="3.625" style="231" customWidth="1"/>
    <col min="4" max="4" width="6.625" style="231" customWidth="1"/>
    <col min="5" max="5" width="16.125" style="231" customWidth="1"/>
    <col min="6" max="6" width="9" style="231"/>
    <col min="7" max="7" width="8.5" style="231" customWidth="1"/>
    <col min="8" max="11" width="7.5" style="231" customWidth="1"/>
    <col min="12" max="12" width="7.5" style="232" customWidth="1"/>
    <col min="13" max="16" width="7.5" style="231" customWidth="1"/>
    <col min="17" max="20" width="6.25" style="231" customWidth="1"/>
    <col min="21" max="21" width="7.5" style="231" customWidth="1"/>
    <col min="22" max="22" width="8.125" style="231" customWidth="1"/>
    <col min="23" max="25" width="7.5" style="231" customWidth="1"/>
    <col min="26" max="16384" width="9" style="231"/>
  </cols>
  <sheetData>
    <row r="1" spans="1:254" ht="23.1" customHeight="1">
      <c r="A1" s="23"/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"/>
      <c r="M1" s="233"/>
      <c r="N1" s="233"/>
      <c r="O1" s="233"/>
      <c r="P1" s="233"/>
      <c r="Q1" s="233"/>
      <c r="R1" s="233"/>
      <c r="S1" s="233"/>
      <c r="T1" s="233"/>
      <c r="U1" s="233"/>
      <c r="V1" s="23"/>
      <c r="W1" s="23"/>
      <c r="X1" s="23"/>
      <c r="Y1" s="242" t="s">
        <v>136</v>
      </c>
      <c r="Z1" s="24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</row>
    <row r="2" spans="1:254" ht="23.1" customHeight="1">
      <c r="A2" s="359" t="s">
        <v>137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</row>
    <row r="3" spans="1:254" ht="23.1" customHeight="1">
      <c r="A3" s="234"/>
      <c r="B3" s="234"/>
      <c r="C3" s="234"/>
      <c r="D3" s="235"/>
      <c r="E3" s="235"/>
      <c r="F3" s="235"/>
      <c r="G3" s="235"/>
      <c r="H3" s="235"/>
      <c r="I3" s="235"/>
      <c r="J3" s="235"/>
      <c r="K3" s="235"/>
      <c r="L3" s="23"/>
      <c r="M3" s="235"/>
      <c r="N3" s="235"/>
      <c r="O3" s="235"/>
      <c r="P3" s="235"/>
      <c r="Q3" s="235"/>
      <c r="R3" s="235"/>
      <c r="S3" s="235"/>
      <c r="T3" s="235"/>
      <c r="U3" s="235"/>
      <c r="V3" s="23"/>
      <c r="W3" s="23"/>
      <c r="X3" s="360" t="s">
        <v>77</v>
      </c>
      <c r="Y3" s="360"/>
      <c r="Z3" s="244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</row>
    <row r="4" spans="1:254" ht="27" customHeight="1">
      <c r="A4" s="361" t="s">
        <v>97</v>
      </c>
      <c r="B4" s="361"/>
      <c r="C4" s="361"/>
      <c r="D4" s="366" t="s">
        <v>78</v>
      </c>
      <c r="E4" s="366" t="s">
        <v>98</v>
      </c>
      <c r="F4" s="366" t="s">
        <v>99</v>
      </c>
      <c r="G4" s="362" t="s">
        <v>138</v>
      </c>
      <c r="H4" s="363"/>
      <c r="I4" s="363"/>
      <c r="J4" s="363"/>
      <c r="K4" s="363"/>
      <c r="L4" s="364"/>
      <c r="M4" s="365" t="s">
        <v>139</v>
      </c>
      <c r="N4" s="365"/>
      <c r="O4" s="365"/>
      <c r="P4" s="365"/>
      <c r="Q4" s="365"/>
      <c r="R4" s="365"/>
      <c r="S4" s="365"/>
      <c r="T4" s="365"/>
      <c r="U4" s="368" t="s">
        <v>140</v>
      </c>
      <c r="V4" s="366" t="s">
        <v>141</v>
      </c>
      <c r="W4" s="366"/>
      <c r="X4" s="366"/>
      <c r="Y4" s="366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</row>
    <row r="5" spans="1:254" ht="27" customHeight="1">
      <c r="A5" s="366" t="s">
        <v>100</v>
      </c>
      <c r="B5" s="366" t="s">
        <v>101</v>
      </c>
      <c r="C5" s="366" t="s">
        <v>102</v>
      </c>
      <c r="D5" s="366"/>
      <c r="E5" s="366"/>
      <c r="F5" s="366"/>
      <c r="G5" s="366" t="s">
        <v>80</v>
      </c>
      <c r="H5" s="366" t="s">
        <v>142</v>
      </c>
      <c r="I5" s="366" t="s">
        <v>143</v>
      </c>
      <c r="J5" s="366" t="s">
        <v>144</v>
      </c>
      <c r="K5" s="367" t="s">
        <v>145</v>
      </c>
      <c r="L5" s="366" t="s">
        <v>146</v>
      </c>
      <c r="M5" s="366" t="s">
        <v>80</v>
      </c>
      <c r="N5" s="366" t="s">
        <v>147</v>
      </c>
      <c r="O5" s="366" t="s">
        <v>148</v>
      </c>
      <c r="P5" s="366" t="s">
        <v>149</v>
      </c>
      <c r="Q5" s="367" t="s">
        <v>150</v>
      </c>
      <c r="R5" s="366" t="s">
        <v>151</v>
      </c>
      <c r="S5" s="366" t="s">
        <v>152</v>
      </c>
      <c r="T5" s="366" t="s">
        <v>153</v>
      </c>
      <c r="U5" s="369"/>
      <c r="V5" s="366" t="s">
        <v>80</v>
      </c>
      <c r="W5" s="366" t="s">
        <v>154</v>
      </c>
      <c r="X5" s="366" t="s">
        <v>155</v>
      </c>
      <c r="Y5" s="366" t="s">
        <v>141</v>
      </c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</row>
    <row r="6" spans="1:254" ht="27" customHeight="1">
      <c r="A6" s="366"/>
      <c r="B6" s="366"/>
      <c r="C6" s="366"/>
      <c r="D6" s="366"/>
      <c r="E6" s="366"/>
      <c r="F6" s="366"/>
      <c r="G6" s="366"/>
      <c r="H6" s="366"/>
      <c r="I6" s="366"/>
      <c r="J6" s="366"/>
      <c r="K6" s="367"/>
      <c r="L6" s="366"/>
      <c r="M6" s="366"/>
      <c r="N6" s="366"/>
      <c r="O6" s="366"/>
      <c r="P6" s="366"/>
      <c r="Q6" s="367"/>
      <c r="R6" s="366"/>
      <c r="S6" s="366"/>
      <c r="T6" s="366"/>
      <c r="U6" s="370"/>
      <c r="V6" s="366"/>
      <c r="W6" s="366"/>
      <c r="X6" s="366"/>
      <c r="Y6" s="366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</row>
    <row r="7" spans="1:254" ht="23.1" customHeight="1">
      <c r="A7" s="236" t="s">
        <v>92</v>
      </c>
      <c r="B7" s="236" t="s">
        <v>92</v>
      </c>
      <c r="C7" s="236" t="s">
        <v>92</v>
      </c>
      <c r="D7" s="236" t="s">
        <v>92</v>
      </c>
      <c r="E7" s="236" t="s">
        <v>92</v>
      </c>
      <c r="F7" s="236">
        <v>1</v>
      </c>
      <c r="G7" s="236">
        <v>2</v>
      </c>
      <c r="H7" s="236">
        <v>3</v>
      </c>
      <c r="I7" s="236">
        <v>4</v>
      </c>
      <c r="J7" s="236">
        <v>5</v>
      </c>
      <c r="K7" s="236">
        <v>6</v>
      </c>
      <c r="L7" s="236">
        <v>7</v>
      </c>
      <c r="M7" s="236">
        <v>8</v>
      </c>
      <c r="N7" s="236">
        <v>9</v>
      </c>
      <c r="O7" s="236">
        <v>10</v>
      </c>
      <c r="P7" s="236">
        <v>11</v>
      </c>
      <c r="Q7" s="236">
        <v>12</v>
      </c>
      <c r="R7" s="236">
        <v>13</v>
      </c>
      <c r="S7" s="236">
        <v>14</v>
      </c>
      <c r="T7" s="236">
        <v>15</v>
      </c>
      <c r="U7" s="236">
        <v>16</v>
      </c>
      <c r="V7" s="236">
        <v>17</v>
      </c>
      <c r="W7" s="236">
        <v>18</v>
      </c>
      <c r="X7" s="236">
        <v>19</v>
      </c>
      <c r="Y7" s="236">
        <v>20</v>
      </c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</row>
    <row r="8" spans="1:254" ht="23.1" customHeight="1">
      <c r="A8" s="162"/>
      <c r="B8" s="52"/>
      <c r="C8" s="52"/>
      <c r="D8" s="30"/>
      <c r="E8" s="53" t="s">
        <v>80</v>
      </c>
      <c r="F8" s="162">
        <f>SUM(G8+M8+U8+V8)</f>
        <v>1771.48</v>
      </c>
      <c r="G8" s="237">
        <f>SUM(H8+L8+I8)</f>
        <v>1062.1400000000001</v>
      </c>
      <c r="H8" s="237">
        <v>466.72</v>
      </c>
      <c r="I8" s="238">
        <v>296.39</v>
      </c>
      <c r="J8" s="237"/>
      <c r="K8" s="237"/>
      <c r="L8" s="237">
        <v>299.02999999999997</v>
      </c>
      <c r="M8" s="239">
        <f>SUM(N8+O8)</f>
        <v>198.08</v>
      </c>
      <c r="N8" s="239">
        <v>157.91</v>
      </c>
      <c r="O8" s="240">
        <v>40.17</v>
      </c>
      <c r="P8" s="237"/>
      <c r="Q8" s="237"/>
      <c r="R8" s="237"/>
      <c r="S8" s="237"/>
      <c r="T8" s="237"/>
      <c r="U8" s="237">
        <v>135.19</v>
      </c>
      <c r="V8" s="237">
        <f>SUM(W8:Y8)</f>
        <v>376.07</v>
      </c>
      <c r="W8" s="237"/>
      <c r="X8" s="237">
        <v>311.83</v>
      </c>
      <c r="Y8" s="237">
        <v>64.239999999999995</v>
      </c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</row>
    <row r="9" spans="1:254" ht="23.1" customHeight="1">
      <c r="A9" s="163"/>
      <c r="B9" s="52"/>
      <c r="C9" s="52"/>
      <c r="D9" s="52" t="s">
        <v>93</v>
      </c>
      <c r="E9" s="30" t="s">
        <v>94</v>
      </c>
      <c r="F9" s="162">
        <v>1771.48</v>
      </c>
      <c r="G9" s="162">
        <v>1062.1400000000001</v>
      </c>
      <c r="H9" s="162">
        <v>466.72</v>
      </c>
      <c r="I9" s="162">
        <v>296.39</v>
      </c>
      <c r="J9" s="162"/>
      <c r="K9" s="162"/>
      <c r="L9" s="162">
        <v>299.02999999999997</v>
      </c>
      <c r="M9" s="241">
        <v>198.08</v>
      </c>
      <c r="N9" s="172">
        <v>157.91</v>
      </c>
      <c r="O9" s="173">
        <v>40.17</v>
      </c>
      <c r="P9" s="162"/>
      <c r="Q9" s="162"/>
      <c r="R9" s="162"/>
      <c r="S9" s="162"/>
      <c r="T9" s="162"/>
      <c r="U9" s="162">
        <v>135.19</v>
      </c>
      <c r="V9" s="162">
        <v>376.07</v>
      </c>
      <c r="W9" s="162"/>
      <c r="X9" s="162">
        <v>311.83</v>
      </c>
      <c r="Y9" s="162">
        <v>64.239999999999995</v>
      </c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</row>
    <row r="10" spans="1:254" ht="23.1" customHeight="1">
      <c r="A10" s="164">
        <v>201</v>
      </c>
      <c r="B10" s="52" t="s">
        <v>156</v>
      </c>
      <c r="C10" s="52" t="s">
        <v>157</v>
      </c>
      <c r="D10" s="52" t="s">
        <v>93</v>
      </c>
      <c r="E10" s="53" t="s">
        <v>158</v>
      </c>
      <c r="F10" s="162">
        <v>1771.48</v>
      </c>
      <c r="G10" s="162">
        <v>1062.1400000000001</v>
      </c>
      <c r="H10" s="162">
        <v>466.72</v>
      </c>
      <c r="I10" s="162">
        <v>296.39</v>
      </c>
      <c r="J10" s="162"/>
      <c r="K10" s="162"/>
      <c r="L10" s="162">
        <v>299.02999999999997</v>
      </c>
      <c r="M10" s="241">
        <v>198.08</v>
      </c>
      <c r="N10" s="172">
        <v>157.91</v>
      </c>
      <c r="O10" s="173">
        <v>40.17</v>
      </c>
      <c r="P10" s="162"/>
      <c r="Q10" s="162"/>
      <c r="R10" s="162"/>
      <c r="S10" s="162"/>
      <c r="T10" s="162"/>
      <c r="U10" s="162">
        <v>135.19</v>
      </c>
      <c r="V10" s="162">
        <v>376.07</v>
      </c>
      <c r="W10" s="162"/>
      <c r="X10" s="162">
        <v>311.83</v>
      </c>
      <c r="Y10" s="162">
        <v>64.239999999999995</v>
      </c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9"/>
  <sheetViews>
    <sheetView showGridLines="0" showZeros="0" workbookViewId="0">
      <selection activeCell="F7" sqref="F7:K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0" t="s">
        <v>159</v>
      </c>
    </row>
    <row r="2" spans="1:14" ht="33" customHeight="1">
      <c r="A2" s="371" t="s">
        <v>160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</row>
    <row r="3" spans="1:14" ht="14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372" t="s">
        <v>77</v>
      </c>
      <c r="N3" s="372"/>
    </row>
    <row r="4" spans="1:14" ht="22.5" customHeight="1">
      <c r="A4" s="373" t="s">
        <v>97</v>
      </c>
      <c r="B4" s="373"/>
      <c r="C4" s="373"/>
      <c r="D4" s="374" t="s">
        <v>124</v>
      </c>
      <c r="E4" s="374" t="s">
        <v>79</v>
      </c>
      <c r="F4" s="374" t="s">
        <v>80</v>
      </c>
      <c r="G4" s="374" t="s">
        <v>126</v>
      </c>
      <c r="H4" s="374"/>
      <c r="I4" s="374"/>
      <c r="J4" s="374"/>
      <c r="K4" s="374"/>
      <c r="L4" s="374" t="s">
        <v>130</v>
      </c>
      <c r="M4" s="374"/>
      <c r="N4" s="374"/>
    </row>
    <row r="5" spans="1:14" ht="17.25" customHeight="1">
      <c r="A5" s="374" t="s">
        <v>100</v>
      </c>
      <c r="B5" s="375" t="s">
        <v>101</v>
      </c>
      <c r="C5" s="374" t="s">
        <v>102</v>
      </c>
      <c r="D5" s="374"/>
      <c r="E5" s="374"/>
      <c r="F5" s="374"/>
      <c r="G5" s="374" t="s">
        <v>161</v>
      </c>
      <c r="H5" s="374" t="s">
        <v>162</v>
      </c>
      <c r="I5" s="374" t="s">
        <v>139</v>
      </c>
      <c r="J5" s="374" t="s">
        <v>140</v>
      </c>
      <c r="K5" s="374" t="s">
        <v>141</v>
      </c>
      <c r="L5" s="374" t="s">
        <v>161</v>
      </c>
      <c r="M5" s="374" t="s">
        <v>112</v>
      </c>
      <c r="N5" s="374" t="s">
        <v>163</v>
      </c>
    </row>
    <row r="6" spans="1:14" ht="20.25" customHeight="1">
      <c r="A6" s="374"/>
      <c r="B6" s="375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</row>
    <row r="7" spans="1:14" s="37" customFormat="1" ht="29.25" customHeight="1">
      <c r="A7" s="229"/>
      <c r="B7" s="52"/>
      <c r="C7" s="52"/>
      <c r="D7" s="30"/>
      <c r="E7" s="53" t="s">
        <v>80</v>
      </c>
      <c r="F7" s="147">
        <v>1771.48</v>
      </c>
      <c r="G7" s="147">
        <f>SUM(H7:K7)</f>
        <v>1771.48</v>
      </c>
      <c r="H7" s="147">
        <v>1062.1400000000001</v>
      </c>
      <c r="I7" s="147">
        <v>198.08</v>
      </c>
      <c r="J7" s="147">
        <v>135.19</v>
      </c>
      <c r="K7" s="147">
        <v>376.07</v>
      </c>
      <c r="L7" s="147"/>
      <c r="M7" s="147"/>
      <c r="N7" s="147"/>
    </row>
    <row r="8" spans="1:14" ht="29.25" customHeight="1">
      <c r="A8" s="229"/>
      <c r="B8" s="52"/>
      <c r="C8" s="52"/>
      <c r="D8" s="52" t="s">
        <v>93</v>
      </c>
      <c r="E8" s="30" t="s">
        <v>94</v>
      </c>
      <c r="F8" s="147">
        <v>1771.48</v>
      </c>
      <c r="G8" s="147">
        <v>1771.48</v>
      </c>
      <c r="H8" s="147">
        <v>1062.1400000000001</v>
      </c>
      <c r="I8" s="147">
        <v>198.08</v>
      </c>
      <c r="J8" s="147">
        <v>135.19</v>
      </c>
      <c r="K8" s="147">
        <v>376.07</v>
      </c>
      <c r="L8" s="147"/>
      <c r="M8" s="147"/>
      <c r="N8" s="147"/>
    </row>
    <row r="9" spans="1:14" ht="29.25" customHeight="1">
      <c r="A9" s="229" t="s">
        <v>164</v>
      </c>
      <c r="B9" s="52" t="s">
        <v>156</v>
      </c>
      <c r="C9" s="52" t="s">
        <v>157</v>
      </c>
      <c r="D9" s="52" t="s">
        <v>93</v>
      </c>
      <c r="E9" s="53" t="s">
        <v>158</v>
      </c>
      <c r="F9" s="147">
        <v>1771.48</v>
      </c>
      <c r="G9" s="147">
        <v>1771.48</v>
      </c>
      <c r="H9" s="147">
        <v>1062.1400000000001</v>
      </c>
      <c r="I9" s="147">
        <v>198.08</v>
      </c>
      <c r="J9" s="147">
        <v>135.19</v>
      </c>
      <c r="K9" s="147">
        <v>376.07</v>
      </c>
      <c r="L9" s="147"/>
      <c r="M9" s="147"/>
      <c r="N9" s="147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42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3"/>
  <sheetViews>
    <sheetView showGridLines="0" showZeros="0" workbookViewId="0">
      <selection activeCell="F8" sqref="F8:AA10"/>
    </sheetView>
  </sheetViews>
  <sheetFormatPr defaultColWidth="9" defaultRowHeight="23.1" customHeight="1"/>
  <cols>
    <col min="1" max="3" width="3.625" style="221" customWidth="1"/>
    <col min="4" max="4" width="10" style="221" customWidth="1"/>
    <col min="5" max="5" width="17.375" style="221" customWidth="1"/>
    <col min="6" max="6" width="8.125" style="221" customWidth="1"/>
    <col min="7" max="22" width="6.5" style="221" customWidth="1"/>
    <col min="23" max="26" width="6.875" style="221" customWidth="1"/>
    <col min="27" max="27" width="6.5" style="221" customWidth="1"/>
    <col min="28" max="16384" width="9" style="221"/>
  </cols>
  <sheetData>
    <row r="1" spans="1:28" ht="23.1" customHeight="1">
      <c r="A1" s="23"/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3"/>
      <c r="U1" s="227"/>
      <c r="V1" s="23"/>
      <c r="W1" s="227"/>
      <c r="X1" s="227"/>
      <c r="Y1" s="227"/>
      <c r="Z1" s="376" t="s">
        <v>165</v>
      </c>
      <c r="AA1" s="376"/>
      <c r="AB1" s="23"/>
    </row>
    <row r="2" spans="1:28" ht="23.1" customHeight="1">
      <c r="A2" s="377" t="s">
        <v>166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  <c r="Z2" s="377"/>
      <c r="AA2" s="377"/>
      <c r="AB2" s="23"/>
    </row>
    <row r="3" spans="1:28" ht="23.1" customHeight="1">
      <c r="A3" s="223"/>
      <c r="B3" s="223"/>
      <c r="C3" s="223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3"/>
      <c r="U3" s="23"/>
      <c r="V3" s="23"/>
      <c r="W3" s="228"/>
      <c r="X3" s="228"/>
      <c r="Y3" s="228"/>
      <c r="Z3" s="378" t="s">
        <v>2</v>
      </c>
      <c r="AA3" s="378"/>
      <c r="AB3" s="23"/>
    </row>
    <row r="4" spans="1:28" ht="23.1" customHeight="1">
      <c r="A4" s="379" t="s">
        <v>97</v>
      </c>
      <c r="B4" s="379"/>
      <c r="C4" s="379"/>
      <c r="D4" s="380" t="s">
        <v>78</v>
      </c>
      <c r="E4" s="380" t="s">
        <v>98</v>
      </c>
      <c r="F4" s="380" t="s">
        <v>167</v>
      </c>
      <c r="G4" s="380" t="s">
        <v>168</v>
      </c>
      <c r="H4" s="380" t="s">
        <v>169</v>
      </c>
      <c r="I4" s="380" t="s">
        <v>170</v>
      </c>
      <c r="J4" s="380" t="s">
        <v>171</v>
      </c>
      <c r="K4" s="380" t="s">
        <v>172</v>
      </c>
      <c r="L4" s="380" t="s">
        <v>173</v>
      </c>
      <c r="M4" s="380" t="s">
        <v>174</v>
      </c>
      <c r="N4" s="380" t="s">
        <v>175</v>
      </c>
      <c r="O4" s="380" t="s">
        <v>176</v>
      </c>
      <c r="P4" s="381" t="s">
        <v>177</v>
      </c>
      <c r="Q4" s="380" t="s">
        <v>178</v>
      </c>
      <c r="R4" s="380" t="s">
        <v>179</v>
      </c>
      <c r="S4" s="380" t="s">
        <v>180</v>
      </c>
      <c r="T4" s="380" t="s">
        <v>181</v>
      </c>
      <c r="U4" s="380" t="s">
        <v>182</v>
      </c>
      <c r="V4" s="380" t="s">
        <v>183</v>
      </c>
      <c r="W4" s="380" t="s">
        <v>184</v>
      </c>
      <c r="X4" s="380" t="s">
        <v>185</v>
      </c>
      <c r="Y4" s="380" t="s">
        <v>186</v>
      </c>
      <c r="Z4" s="380" t="s">
        <v>187</v>
      </c>
      <c r="AA4" s="384" t="s">
        <v>188</v>
      </c>
      <c r="AB4" s="23"/>
    </row>
    <row r="5" spans="1:28" ht="13.5" customHeight="1">
      <c r="A5" s="380" t="s">
        <v>100</v>
      </c>
      <c r="B5" s="380" t="s">
        <v>101</v>
      </c>
      <c r="C5" s="380" t="s">
        <v>102</v>
      </c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2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4"/>
      <c r="AB5" s="23"/>
    </row>
    <row r="6" spans="1:28" ht="13.5" customHeight="1">
      <c r="A6" s="380"/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3"/>
      <c r="Q6" s="380"/>
      <c r="R6" s="380"/>
      <c r="S6" s="380"/>
      <c r="T6" s="380"/>
      <c r="U6" s="380"/>
      <c r="V6" s="380"/>
      <c r="W6" s="380"/>
      <c r="X6" s="380"/>
      <c r="Y6" s="380"/>
      <c r="Z6" s="380"/>
      <c r="AA6" s="384"/>
      <c r="AB6" s="23"/>
    </row>
    <row r="7" spans="1:28" ht="23.1" customHeight="1">
      <c r="A7" s="225" t="s">
        <v>92</v>
      </c>
      <c r="B7" s="225" t="s">
        <v>92</v>
      </c>
      <c r="C7" s="225" t="s">
        <v>92</v>
      </c>
      <c r="D7" s="225" t="s">
        <v>92</v>
      </c>
      <c r="E7" s="225" t="s">
        <v>92</v>
      </c>
      <c r="F7" s="225">
        <v>1</v>
      </c>
      <c r="G7" s="225">
        <v>2</v>
      </c>
      <c r="H7" s="225">
        <v>3</v>
      </c>
      <c r="I7" s="225">
        <v>4</v>
      </c>
      <c r="J7" s="225">
        <v>5</v>
      </c>
      <c r="K7" s="225">
        <v>6</v>
      </c>
      <c r="L7" s="225">
        <v>7</v>
      </c>
      <c r="M7" s="225">
        <v>8</v>
      </c>
      <c r="N7" s="225">
        <v>9</v>
      </c>
      <c r="O7" s="225">
        <v>10</v>
      </c>
      <c r="P7" s="225">
        <v>11</v>
      </c>
      <c r="Q7" s="225">
        <v>12</v>
      </c>
      <c r="R7" s="225">
        <v>13</v>
      </c>
      <c r="S7" s="225">
        <v>14</v>
      </c>
      <c r="T7" s="225">
        <v>15</v>
      </c>
      <c r="U7" s="225">
        <v>16</v>
      </c>
      <c r="V7" s="225">
        <v>17</v>
      </c>
      <c r="W7" s="225">
        <v>18</v>
      </c>
      <c r="X7" s="225">
        <v>19</v>
      </c>
      <c r="Y7" s="225">
        <v>20</v>
      </c>
      <c r="Z7" s="225">
        <v>21</v>
      </c>
      <c r="AA7" s="225">
        <v>22</v>
      </c>
      <c r="AB7" s="23"/>
    </row>
    <row r="8" spans="1:28" ht="23.1" customHeight="1">
      <c r="A8" s="52"/>
      <c r="B8" s="52"/>
      <c r="C8" s="52"/>
      <c r="D8" s="30"/>
      <c r="E8" s="53" t="s">
        <v>80</v>
      </c>
      <c r="F8" s="160">
        <f>SUM(G8:AA8)</f>
        <v>181</v>
      </c>
      <c r="G8" s="161">
        <v>43</v>
      </c>
      <c r="H8" s="161">
        <v>15</v>
      </c>
      <c r="I8" s="161">
        <v>5</v>
      </c>
      <c r="J8" s="160">
        <v>6</v>
      </c>
      <c r="K8" s="160">
        <v>2</v>
      </c>
      <c r="L8" s="160"/>
      <c r="M8" s="160">
        <v>5</v>
      </c>
      <c r="N8" s="161"/>
      <c r="O8" s="161">
        <v>8</v>
      </c>
      <c r="P8" s="161"/>
      <c r="Q8" s="160">
        <v>8</v>
      </c>
      <c r="R8" s="160">
        <v>6</v>
      </c>
      <c r="S8" s="160">
        <v>3</v>
      </c>
      <c r="T8" s="160"/>
      <c r="U8" s="160"/>
      <c r="V8" s="161"/>
      <c r="W8" s="161"/>
      <c r="X8" s="161"/>
      <c r="Y8" s="161"/>
      <c r="Z8" s="161"/>
      <c r="AA8" s="160">
        <v>80</v>
      </c>
      <c r="AB8" s="23"/>
    </row>
    <row r="9" spans="1:28" ht="23.1" customHeight="1">
      <c r="A9" s="52"/>
      <c r="B9" s="52"/>
      <c r="C9" s="52"/>
      <c r="D9" s="52" t="s">
        <v>93</v>
      </c>
      <c r="E9" s="30" t="s">
        <v>94</v>
      </c>
      <c r="F9" s="160">
        <v>181</v>
      </c>
      <c r="G9" s="161">
        <v>43</v>
      </c>
      <c r="H9" s="161">
        <v>15</v>
      </c>
      <c r="I9" s="161">
        <v>5</v>
      </c>
      <c r="J9" s="160">
        <v>6</v>
      </c>
      <c r="K9" s="160">
        <v>2</v>
      </c>
      <c r="L9" s="160"/>
      <c r="M9" s="160">
        <v>5</v>
      </c>
      <c r="N9" s="161"/>
      <c r="O9" s="161">
        <v>8</v>
      </c>
      <c r="P9" s="161"/>
      <c r="Q9" s="160">
        <v>8</v>
      </c>
      <c r="R9" s="160">
        <v>6</v>
      </c>
      <c r="S9" s="160">
        <v>3</v>
      </c>
      <c r="T9" s="160"/>
      <c r="U9" s="160"/>
      <c r="V9" s="161"/>
      <c r="W9" s="161"/>
      <c r="X9" s="161"/>
      <c r="Y9" s="161"/>
      <c r="Z9" s="161"/>
      <c r="AA9" s="160">
        <v>80</v>
      </c>
      <c r="AB9" s="23"/>
    </row>
    <row r="10" spans="1:28" ht="23.1" customHeight="1">
      <c r="A10" s="52" t="s">
        <v>164</v>
      </c>
      <c r="B10" s="52" t="s">
        <v>156</v>
      </c>
      <c r="C10" s="52" t="s">
        <v>157</v>
      </c>
      <c r="D10" s="52" t="s">
        <v>93</v>
      </c>
      <c r="E10" s="30" t="s">
        <v>158</v>
      </c>
      <c r="F10" s="160">
        <v>181</v>
      </c>
      <c r="G10" s="161">
        <v>43</v>
      </c>
      <c r="H10" s="161">
        <v>15</v>
      </c>
      <c r="I10" s="161">
        <v>5</v>
      </c>
      <c r="J10" s="160">
        <v>6</v>
      </c>
      <c r="K10" s="160">
        <v>2</v>
      </c>
      <c r="L10" s="160"/>
      <c r="M10" s="160">
        <v>5</v>
      </c>
      <c r="N10" s="161"/>
      <c r="O10" s="161">
        <v>8</v>
      </c>
      <c r="P10" s="161"/>
      <c r="Q10" s="160">
        <v>8</v>
      </c>
      <c r="R10" s="160">
        <v>6</v>
      </c>
      <c r="S10" s="160">
        <v>3</v>
      </c>
      <c r="T10" s="160"/>
      <c r="U10" s="160"/>
      <c r="V10" s="161"/>
      <c r="W10" s="161"/>
      <c r="X10" s="161"/>
      <c r="Y10" s="161"/>
      <c r="Z10" s="161"/>
      <c r="AA10" s="160">
        <v>80</v>
      </c>
      <c r="AB10" s="23"/>
    </row>
    <row r="11" spans="1:28" ht="23.1" customHeight="1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26"/>
      <c r="L11" s="226"/>
      <c r="M11" s="226"/>
      <c r="N11" s="23"/>
      <c r="O11" s="23"/>
      <c r="P11" s="23"/>
      <c r="Q11" s="23"/>
      <c r="R11" s="23"/>
      <c r="S11" s="23"/>
      <c r="T11" s="226"/>
      <c r="U11" s="23"/>
      <c r="V11" s="23"/>
      <c r="W11" s="23"/>
      <c r="X11" s="23"/>
      <c r="Y11" s="23"/>
      <c r="Z11" s="23"/>
      <c r="AA11" s="23"/>
      <c r="AB11" s="23"/>
    </row>
    <row r="12" spans="1:28" ht="23.1" customHeight="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26"/>
      <c r="L12" s="226"/>
      <c r="M12" s="226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spans="1:28" ht="23.1" customHeight="1">
      <c r="A13"/>
      <c r="B13"/>
      <c r="C13"/>
      <c r="D13"/>
      <c r="E13"/>
      <c r="F13"/>
      <c r="G13"/>
      <c r="H13"/>
      <c r="I13"/>
      <c r="J13"/>
      <c r="K13" s="226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42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F7" sqref="F7:T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 t="s">
        <v>189</v>
      </c>
    </row>
    <row r="2" spans="1:20" ht="33.75" customHeight="1">
      <c r="A2" s="347" t="s">
        <v>190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</row>
    <row r="3" spans="1:20" ht="14.25" customHeight="1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372" t="s">
        <v>77</v>
      </c>
      <c r="T3" s="372"/>
    </row>
    <row r="4" spans="1:20" ht="22.5" customHeight="1">
      <c r="A4" s="385" t="s">
        <v>97</v>
      </c>
      <c r="B4" s="385"/>
      <c r="C4" s="385"/>
      <c r="D4" s="374" t="s">
        <v>191</v>
      </c>
      <c r="E4" s="374" t="s">
        <v>125</v>
      </c>
      <c r="F4" s="352" t="s">
        <v>167</v>
      </c>
      <c r="G4" s="374" t="s">
        <v>127</v>
      </c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 t="s">
        <v>130</v>
      </c>
      <c r="S4" s="374"/>
      <c r="T4" s="374"/>
    </row>
    <row r="5" spans="1:20" ht="14.25" customHeight="1">
      <c r="A5" s="385"/>
      <c r="B5" s="385"/>
      <c r="C5" s="385"/>
      <c r="D5" s="374"/>
      <c r="E5" s="374"/>
      <c r="F5" s="354"/>
      <c r="G5" s="374" t="s">
        <v>89</v>
      </c>
      <c r="H5" s="374" t="s">
        <v>192</v>
      </c>
      <c r="I5" s="374" t="s">
        <v>178</v>
      </c>
      <c r="J5" s="374" t="s">
        <v>179</v>
      </c>
      <c r="K5" s="374" t="s">
        <v>193</v>
      </c>
      <c r="L5" s="374" t="s">
        <v>194</v>
      </c>
      <c r="M5" s="374" t="s">
        <v>180</v>
      </c>
      <c r="N5" s="374" t="s">
        <v>195</v>
      </c>
      <c r="O5" s="374" t="s">
        <v>183</v>
      </c>
      <c r="P5" s="374" t="s">
        <v>196</v>
      </c>
      <c r="Q5" s="374" t="s">
        <v>197</v>
      </c>
      <c r="R5" s="374" t="s">
        <v>89</v>
      </c>
      <c r="S5" s="374" t="s">
        <v>198</v>
      </c>
      <c r="T5" s="374" t="s">
        <v>163</v>
      </c>
    </row>
    <row r="6" spans="1:20" ht="42.75" customHeight="1">
      <c r="A6" s="39" t="s">
        <v>100</v>
      </c>
      <c r="B6" s="39" t="s">
        <v>101</v>
      </c>
      <c r="C6" s="39" t="s">
        <v>102</v>
      </c>
      <c r="D6" s="374"/>
      <c r="E6" s="374"/>
      <c r="F6" s="353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</row>
    <row r="7" spans="1:20" s="37" customFormat="1" ht="35.25" customHeight="1">
      <c r="A7" s="52"/>
      <c r="B7" s="52"/>
      <c r="C7" s="52"/>
      <c r="D7" s="30"/>
      <c r="E7" s="53" t="s">
        <v>80</v>
      </c>
      <c r="F7" s="154">
        <f>SUM(H7:Q7)</f>
        <v>181</v>
      </c>
      <c r="G7" s="154">
        <f>SUM(H7:Q7)</f>
        <v>181</v>
      </c>
      <c r="H7" s="154">
        <v>76</v>
      </c>
      <c r="I7" s="154">
        <v>8</v>
      </c>
      <c r="J7" s="154">
        <v>6</v>
      </c>
      <c r="K7" s="154"/>
      <c r="L7" s="154"/>
      <c r="M7" s="154">
        <v>3</v>
      </c>
      <c r="N7" s="154"/>
      <c r="O7" s="154"/>
      <c r="P7" s="154">
        <v>8</v>
      </c>
      <c r="Q7" s="154">
        <v>80</v>
      </c>
      <c r="R7" s="154"/>
      <c r="S7" s="154"/>
      <c r="T7" s="154"/>
    </row>
    <row r="8" spans="1:20" ht="35.25" customHeight="1">
      <c r="A8" s="52"/>
      <c r="B8" s="52"/>
      <c r="C8" s="52"/>
      <c r="D8" s="52" t="s">
        <v>93</v>
      </c>
      <c r="E8" s="30" t="s">
        <v>94</v>
      </c>
      <c r="F8" s="154">
        <v>181</v>
      </c>
      <c r="G8" s="154">
        <v>181</v>
      </c>
      <c r="H8" s="154">
        <v>76</v>
      </c>
      <c r="I8" s="154">
        <v>8</v>
      </c>
      <c r="J8" s="154">
        <v>6</v>
      </c>
      <c r="K8" s="154"/>
      <c r="L8" s="154"/>
      <c r="M8" s="154">
        <v>3</v>
      </c>
      <c r="N8" s="154"/>
      <c r="O8" s="154"/>
      <c r="P8" s="154">
        <v>8</v>
      </c>
      <c r="Q8" s="154">
        <v>80</v>
      </c>
      <c r="R8" s="154"/>
      <c r="S8" s="154"/>
      <c r="T8" s="154"/>
    </row>
    <row r="9" spans="1:20" ht="35.25" customHeight="1">
      <c r="A9" s="52" t="s">
        <v>164</v>
      </c>
      <c r="B9" s="52" t="s">
        <v>156</v>
      </c>
      <c r="C9" s="52" t="s">
        <v>157</v>
      </c>
      <c r="D9" s="52" t="s">
        <v>93</v>
      </c>
      <c r="E9" s="30" t="s">
        <v>158</v>
      </c>
      <c r="F9" s="154">
        <v>181</v>
      </c>
      <c r="G9" s="154">
        <v>181</v>
      </c>
      <c r="H9" s="154">
        <v>76</v>
      </c>
      <c r="I9" s="154">
        <v>8</v>
      </c>
      <c r="J9" s="154">
        <v>6</v>
      </c>
      <c r="K9" s="154"/>
      <c r="L9" s="154"/>
      <c r="M9" s="154">
        <v>3</v>
      </c>
      <c r="N9" s="154"/>
      <c r="O9" s="154"/>
      <c r="P9" s="154">
        <v>8</v>
      </c>
      <c r="Q9" s="154">
        <v>80</v>
      </c>
      <c r="R9" s="154"/>
      <c r="S9" s="154"/>
      <c r="T9" s="154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42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2019-12-12T01:06:00Z</cp:lastPrinted>
  <dcterms:created xsi:type="dcterms:W3CDTF">1996-12-17T01:32:00Z</dcterms:created>
  <dcterms:modified xsi:type="dcterms:W3CDTF">2021-05-06T01:11:47Z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2052-11.1.0.9305</vt:lpwstr>
  </property>
</Properties>
</file>