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 tabRatio="898" firstSheet="19" activeTab="26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  <sheet name="Sheet1" sheetId="76" r:id="rId31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'个人家庭(政府预算)'!$A$1:$K$7</definedName>
    <definedName name="_xlnm.Print_Area" localSheetId="19">'个人家庭(政府预算)(2)'!$A$1:$K$7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'经费拨款(政府预算)'!$A$1:$U$16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<sst xmlns="http://schemas.openxmlformats.org/spreadsheetml/2006/main" count="1403" uniqueCount="340">
  <si>
    <t>表-01</t>
  </si>
  <si>
    <t>部门收支总表</t>
  </si>
  <si>
    <t>单位名称：岳阳经济技术开发区木里港管理处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</si>
  <si>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</si>
  <si>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</si>
  <si>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</si>
  <si>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</si>
  <si>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</si>
  <si>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</si>
  <si>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</si>
  <si>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</si>
  <si>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</si>
  <si>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</si>
  <si>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</si>
  <si>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</si>
  <si>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</si>
  <si>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</si>
  <si>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</si>
  <si>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</si>
  <si>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</si>
  <si>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</si>
  <si>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</si>
  <si>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</si>
  <si>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</si>
  <si>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</si>
  <si>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</si>
  <si>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</si>
  <si>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</si>
  <si>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</si>
  <si>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</si>
  <si>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</si>
  <si>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</si>
  <si>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</si>
  <si>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</si>
  <si>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</si>
  <si>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</si>
  <si>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</si>
  <si>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</si>
  <si>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</si>
  <si>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</si>
  <si>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</si>
  <si>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</si>
  <si>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</si>
  <si>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</si>
  <si>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</si>
  <si>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</si>
  <si>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</si>
  <si>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</si>
  <si>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</si>
  <si>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</si>
  <si>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</si>
  <si>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</si>
  <si>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</si>
  <si>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</si>
  <si>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</si>
  <si>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</si>
  <si>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</si>
  <si>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</si>
  <si>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</si>
  <si>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</si>
  <si>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</si>
  <si>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</si>
  <si>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</si>
  <si>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</si>
  <si>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</si>
  <si>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</si>
  <si>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</si>
  <si>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</si>
  <si>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</si>
  <si>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</si>
  <si>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</si>
  <si>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</si>
  <si>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</si>
  <si>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</si>
  <si>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</si>
  <si>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</si>
  <si>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</si>
  <si>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</si>
  <si>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</si>
  <si>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</si>
  <si>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</si>
  <si>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</si>
  <si>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</si>
  <si>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</si>
  <si>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</si>
  <si>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</si>
  <si>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</si>
  <si>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</si>
  <si>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</si>
  <si>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</si>
  <si>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</si>
  <si>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</si>
  <si>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</si>
  <si>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</si>
  <si>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900012</t>
  </si>
  <si>
    <t>岳阳经济技术开发区木里港管理处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</si>
  <si>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</si>
  <si>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</si>
  <si>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</si>
  <si>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</si>
  <si>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</si>
  <si>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</si>
  <si>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</si>
  <si>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</si>
  <si>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900016</t>
  </si>
  <si>
    <t>201</t>
  </si>
  <si>
    <t>03</t>
  </si>
  <si>
    <t>01</t>
  </si>
  <si>
    <t xml:space="preserve">  行政运行</t>
  </si>
  <si>
    <t>209</t>
  </si>
  <si>
    <t xml:space="preserve">  行政单位医疗（行政事业单位医疗）</t>
  </si>
  <si>
    <t>221</t>
  </si>
  <si>
    <t>02</t>
  </si>
  <si>
    <t xml:space="preserve">  住房公积金（住房改革支出）</t>
  </si>
  <si>
    <t>11</t>
  </si>
  <si>
    <t xml:space="preserve">  机关事业单位基本养老金基础</t>
  </si>
  <si>
    <t>99</t>
  </si>
  <si>
    <t xml:space="preserve">  机关事业单位其他基本养老保险缴费支出</t>
  </si>
  <si>
    <t>04</t>
  </si>
  <si>
    <t>机关事业单位工伤保险待遇</t>
  </si>
  <si>
    <t>其他相关机构事务支出</t>
  </si>
  <si>
    <t>212</t>
  </si>
  <si>
    <t>城乡社区支出</t>
  </si>
  <si>
    <t>08</t>
  </si>
  <si>
    <t>征拆和补偿支出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</si>
  <si>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</si>
  <si>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</si>
  <si>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</si>
  <si>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</si>
  <si>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</si>
  <si>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</si>
  <si>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</si>
  <si>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</si>
  <si>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</si>
  <si>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</si>
  <si>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</si>
  <si>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</si>
  <si>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</si>
  <si>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</si>
  <si>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</si>
  <si>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</si>
  <si>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</si>
  <si>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</si>
  <si>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</si>
  <si>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</si>
  <si>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</si>
  <si>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</si>
  <si>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</si>
  <si>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</si>
  <si>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</si>
  <si>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</si>
  <si>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</si>
  <si>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</si>
  <si>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</si>
  <si>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</si>
  <si>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</si>
  <si>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</si>
  <si>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</si>
  <si>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</si>
  <si>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</si>
  <si>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</si>
  <si>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</si>
  <si>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</si>
  <si>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</si>
  <si>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</si>
  <si>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</si>
  <si>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</si>
  <si>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</si>
  <si>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</si>
  <si>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</si>
  <si>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</si>
  <si>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</si>
  <si>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</si>
  <si>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</si>
  <si>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</si>
  <si>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</si>
  <si>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</si>
  <si>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</si>
  <si>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</si>
  <si>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</si>
  <si>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</si>
  <si>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</si>
  <si>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</si>
  <si>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</si>
  <si>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</si>
  <si>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</si>
  <si>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</si>
  <si>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</si>
  <si>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</si>
  <si>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</si>
  <si>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</si>
  <si>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</si>
  <si>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</si>
  <si>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</si>
  <si>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</si>
  <si>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</si>
  <si>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</si>
  <si>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</si>
  <si>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</si>
  <si>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</si>
  <si>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</si>
  <si>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</si>
  <si>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</si>
  <si>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</si>
  <si>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</si>
  <si>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</si>
  <si>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</si>
  <si>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</si>
  <si>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</si>
  <si>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</si>
  <si>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</si>
  <si>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</si>
  <si>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</si>
  <si>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</si>
  <si>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</si>
  <si>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</si>
  <si>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</si>
  <si>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</si>
  <si>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</si>
  <si>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</si>
  <si>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</si>
  <si>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</si>
  <si>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</si>
  <si>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</si>
  <si>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</si>
  <si>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</si>
  <si>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</si>
  <si>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</si>
  <si>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</si>
  <si>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</si>
  <si>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</si>
  <si>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</si>
  <si>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</si>
  <si>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</si>
  <si>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</si>
  <si>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</si>
  <si>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</si>
  <si>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三、其他收入</t>
  </si>
  <si>
    <t>表-13</t>
  </si>
  <si>
    <t>一般预算拨款支出预算表</t>
  </si>
  <si>
    <t xml:space="preserve">
总计</t>
  </si>
  <si>
    <t>政府及相关机构事务</t>
  </si>
  <si>
    <t>城镇职工基本医疗保险统筹基金</t>
  </si>
  <si>
    <t>住房改革支出</t>
  </si>
  <si>
    <t xml:space="preserve"> 住房公积金</t>
  </si>
  <si>
    <t xml:space="preserve">  机关事业单位基本养老保险基金支出</t>
  </si>
  <si>
    <t>基本养老金基础</t>
  </si>
  <si>
    <t xml:space="preserve">  其他机关事业单位基本养老保险基金支出</t>
  </si>
  <si>
    <t>机关事业单位工伤保险基金支出</t>
  </si>
  <si>
    <t>工伤保险待遇</t>
  </si>
  <si>
    <t>城乡社区管理事务</t>
  </si>
  <si>
    <t>行政运行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</si>
  <si>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</si>
  <si>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</si>
  <si>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</si>
  <si>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</si>
  <si>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</si>
  <si>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</si>
  <si>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</si>
  <si>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</si>
  <si>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</si>
  <si>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</si>
  <si>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</si>
  <si>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</si>
  <si>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</si>
  <si>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</si>
  <si>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</si>
  <si>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</si>
  <si>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</si>
  <si>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</si>
  <si>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 xml:space="preserve">  行政运行（城乡社区管理事务）</t>
  </si>
  <si>
    <t>社区支出</t>
  </si>
  <si>
    <t>其他城乡社区管理事务支出</t>
  </si>
  <si>
    <t>其他一般公共服务支出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</si>
  <si>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</si>
  <si>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</si>
  <si>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</si>
  <si>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</si>
  <si>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</si>
  <si>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</si>
  <si>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</si>
  <si>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</si>
  <si>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</si>
  <si>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</si>
  <si>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</si>
  <si>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</si>
  <si>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</si>
  <si>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</si>
  <si>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</si>
  <si>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</si>
  <si>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</si>
  <si>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</si>
  <si>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</si>
  <si>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</si>
  <si>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</si>
  <si>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</si>
  <si>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</si>
  <si>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</si>
  <si>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</si>
  <si>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</si>
  <si>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</si>
  <si>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</si>
  <si>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</si>
  <si>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</si>
  <si>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</si>
  <si>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</si>
  <si>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</si>
  <si>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 xml:space="preserve">1、贯彻执行党和国家的路线方针、政策以及市、区关于乡镇方面的指导，制定具体的管理办法并组织实施。
2、负责本行政区域内的民政、计划生育、文化教育、卫生、体育等社会公益事业的综合性工作，维护一切经济单位和个人的正当经济权益，取缔非法经济活动，调解和处理民事纠纷，打击刑事犯罪维护社会稳定。
3、协助相关部门做好拥军优属，优抚安置，社会救济，殡葬改革、残疾人就业等工作，积极开展便民利民的社区服务。
4、制定并组织实施村镇建设规划，部署重点工程建设，地方道路建设及公共设施，水利设施的管理，负责土地、林木、水等自然资源和生态环境的保护，做好护林防火工作。
5、完成上级政府交办的其他事项。
</t>
  </si>
  <si>
    <t>1出勤到岗，严格遵守考勤制度，坚守岗位，勤奋工作；2、切实履行岗位职责，严格依法行政，优质服务，高效办事；3、加强厉行节约，确保“三公”经费支出“零”增长</t>
  </si>
  <si>
    <t>1、救助对象准确率不低于98%；2、乡镇联村干部对村（社区）工作指导每月不低于2次；3、城市低保月人均救助水平不低于省为民办实事的考核标准。</t>
  </si>
  <si>
    <t>1、“三公”经费支出“零”增长；2、无集体上访和重复上访，及时处理群众信访诉求；3、信访群众满意率达到95%以上。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</si>
  <si>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</si>
  <si>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</si>
  <si>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</si>
  <si>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</si>
  <si>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</si>
  <si>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</si>
  <si>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</si>
  <si>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</si>
  <si>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</si>
  <si>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</si>
  <si>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</si>
  <si>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</si>
  <si>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</si>
  <si>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</si>
  <si>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</si>
  <si>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90016</t>
  </si>
  <si>
    <t>机关相关服务</t>
  </si>
  <si>
    <t>常年项目</t>
  </si>
  <si>
    <t>全面规范政府职能，推进政府管理科学化、规范化。</t>
  </si>
  <si>
    <t>依法行政，切实履行岗位职责，严格依法行政，优质服务，高效办事。</t>
  </si>
  <si>
    <t>救助对象满意率不低于90%，处干部对村社区工作指导每月不少于2次。城市低保人均救助水平不低于省为民办实事的考核标准。</t>
  </si>
  <si>
    <t>无集体上访和重复上访，及时处理群众信访请求，信访群众满意率达到95%以上。</t>
  </si>
  <si>
    <t>乡村振兴</t>
  </si>
  <si>
    <t>美丽乡村建设</t>
  </si>
  <si>
    <t>2021年12月完成</t>
  </si>
  <si>
    <t>全面推进木里港乡村振兴建设</t>
  </si>
  <si>
    <t>全面完成我处乡村振兴工作任务</t>
  </si>
  <si>
    <t>我处乡村振兴有序发展</t>
  </si>
  <si>
    <t>全面提高居民的幸福指数</t>
  </si>
</sst>
</file>

<file path=xl/styles.xml><?xml version="1.0" encoding="utf-8"?>
<styleSheet xmlns="http://schemas.openxmlformats.org/spreadsheetml/2006/main">
  <numFmts count="11">
    <numFmt numFmtId="42" formatCode="_ &quot;￥&quot;* #,##0_ ;_ &quot;￥&quot;* \-#,##0_ ;_ &quot;￥&quot;* &quot;-&quot;_ ;_ @_ "/>
    <numFmt numFmtId="176" formatCode="* #,##0.00;* \-#,##0.00;* &quot;&quot;??;@"/>
    <numFmt numFmtId="41" formatCode="_ * #,##0_ ;_ * \-#,##0_ ;_ * &quot;-&quot;_ ;_ @_ "/>
    <numFmt numFmtId="177" formatCode="#,##0.00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0.00_);[Red]\(0.00\)"/>
    <numFmt numFmtId="179" formatCode="#,##0.00_);[Red]\(#,##0.00\)"/>
    <numFmt numFmtId="180" formatCode="0.00_ "/>
    <numFmt numFmtId="181" formatCode="00"/>
    <numFmt numFmtId="182" formatCode="0000"/>
  </numFmts>
  <fonts count="47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sz val="11"/>
      <color theme="1"/>
      <name val="宋体"/>
      <charset val="134"/>
      <scheme val="minor"/>
    </font>
    <font>
      <sz val="11"/>
      <color indexed="1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indexed="5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62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9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17"/>
      <name val="宋体"/>
      <charset val="134"/>
    </font>
    <font>
      <b/>
      <sz val="11"/>
      <color indexed="62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</fonts>
  <fills count="4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27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6" fillId="14" borderId="16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2" borderId="18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2" borderId="19" applyNumberFormat="0" applyFon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0" borderId="25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7" fillId="17" borderId="17" applyNumberFormat="0" applyAlignment="0" applyProtection="0">
      <alignment vertical="center"/>
    </xf>
    <xf numFmtId="0" fontId="31" fillId="17" borderId="16" applyNumberFormat="0" applyAlignment="0" applyProtection="0">
      <alignment vertical="center"/>
    </xf>
    <xf numFmtId="0" fontId="33" fillId="35" borderId="2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36" fillId="2" borderId="26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9" fillId="0" borderId="27" applyNumberFormat="0" applyFill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38" fillId="0" borderId="28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37" fillId="42" borderId="0" applyNumberFormat="0" applyBorder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43" fillId="47" borderId="30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31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6" fillId="28" borderId="18" applyNumberFormat="0" applyAlignment="0" applyProtection="0">
      <alignment vertical="center"/>
    </xf>
    <xf numFmtId="0" fontId="14" fillId="7" borderId="29" applyNumberFormat="0" applyFont="0" applyAlignment="0" applyProtection="0">
      <alignment vertical="center"/>
    </xf>
  </cellStyleXfs>
  <cellXfs count="513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7" fontId="2" fillId="0" borderId="3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177" fontId="2" fillId="0" borderId="3" xfId="85" applyNumberFormat="1" applyFont="1" applyFill="1" applyBorder="1" applyAlignment="1" applyProtection="1">
      <alignment horizontal="right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1" fillId="0" borderId="0" xfId="86" applyFill="1">
      <alignment vertical="center"/>
    </xf>
    <xf numFmtId="0" fontId="1" fillId="0" borderId="0" xfId="86">
      <alignment vertical="center"/>
    </xf>
    <xf numFmtId="0" fontId="5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1" fillId="0" borderId="3" xfId="87" applyNumberFormat="1" applyFont="1" applyFill="1" applyBorder="1" applyAlignment="1" applyProtection="1">
      <alignment horizontal="center" vertical="center" wrapText="1"/>
    </xf>
    <xf numFmtId="0" fontId="1" fillId="0" borderId="1" xfId="87" applyNumberFormat="1" applyFont="1" applyFill="1" applyBorder="1" applyAlignment="1" applyProtection="1">
      <alignment horizontal="center" vertical="center" wrapText="1"/>
    </xf>
    <xf numFmtId="0" fontId="2" fillId="2" borderId="10" xfId="87" applyNumberFormat="1" applyFont="1" applyFill="1" applyBorder="1" applyAlignment="1" applyProtection="1">
      <alignment horizontal="center" vertical="center" wrapText="1"/>
    </xf>
    <xf numFmtId="0" fontId="2" fillId="2" borderId="5" xfId="87" applyNumberFormat="1" applyFont="1" applyFill="1" applyBorder="1" applyAlignment="1" applyProtection="1">
      <alignment horizontal="center" vertical="center" wrapText="1"/>
    </xf>
    <xf numFmtId="0" fontId="2" fillId="2" borderId="11" xfId="87" applyNumberFormat="1" applyFont="1" applyFill="1" applyBorder="1" applyAlignment="1" applyProtection="1">
      <alignment horizontal="center" vertical="center" wrapText="1"/>
    </xf>
    <xf numFmtId="0" fontId="2" fillId="2" borderId="12" xfId="87" applyNumberFormat="1" applyFont="1" applyFill="1" applyBorder="1" applyAlignment="1" applyProtection="1">
      <alignment horizontal="center" vertical="center" wrapText="1"/>
    </xf>
    <xf numFmtId="0" fontId="2" fillId="2" borderId="3" xfId="87" applyNumberFormat="1" applyFont="1" applyFill="1" applyBorder="1" applyAlignment="1" applyProtection="1">
      <alignment horizontal="center" vertical="center" wrapText="1"/>
    </xf>
    <xf numFmtId="0" fontId="2" fillId="2" borderId="1" xfId="87" applyNumberFormat="1" applyFont="1" applyFill="1" applyBorder="1" applyAlignment="1" applyProtection="1">
      <alignment horizontal="center" vertical="center" wrapText="1"/>
    </xf>
    <xf numFmtId="0" fontId="2" fillId="2" borderId="4" xfId="87" applyNumberFormat="1" applyFont="1" applyFill="1" applyBorder="1" applyAlignment="1" applyProtection="1">
      <alignment horizontal="center" vertical="center" wrapText="1"/>
    </xf>
    <xf numFmtId="0" fontId="2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1" fillId="0" borderId="13" xfId="87" applyNumberFormat="1" applyFont="1" applyFill="1" applyBorder="1" applyAlignment="1" applyProtection="1">
      <alignment horizontal="center" vertical="center" wrapText="1"/>
    </xf>
    <xf numFmtId="0" fontId="1" fillId="0" borderId="2" xfId="87" applyNumberFormat="1" applyFont="1" applyFill="1" applyBorder="1" applyAlignment="1" applyProtection="1">
      <alignment horizontal="center" vertical="center" wrapText="1"/>
    </xf>
    <xf numFmtId="178" fontId="1" fillId="0" borderId="7" xfId="87" applyNumberFormat="1" applyFont="1" applyFill="1" applyBorder="1" applyAlignment="1" applyProtection="1">
      <alignment horizontal="right" vertical="center" wrapText="1"/>
    </xf>
    <xf numFmtId="178" fontId="1" fillId="0" borderId="3" xfId="87" applyNumberFormat="1" applyFont="1" applyFill="1" applyBorder="1" applyAlignment="1" applyProtection="1">
      <alignment horizontal="right" vertical="center" wrapText="1"/>
    </xf>
    <xf numFmtId="178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5" fillId="0" borderId="0" xfId="80" applyFont="1" applyAlignment="1">
      <alignment vertical="center"/>
    </xf>
    <xf numFmtId="0" fontId="5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177" fontId="1" fillId="0" borderId="1" xfId="104" applyNumberFormat="1" applyFont="1" applyFill="1" applyBorder="1" applyAlignment="1" applyProtection="1">
      <alignment horizontal="right" vertical="center" wrapText="1"/>
    </xf>
    <xf numFmtId="177" fontId="2" fillId="0" borderId="7" xfId="104" applyNumberFormat="1" applyFont="1" applyFill="1" applyBorder="1" applyAlignment="1" applyProtection="1">
      <alignment horizontal="right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>
      <alignment horizontal="right" wrapText="1"/>
    </xf>
    <xf numFmtId="179" fontId="2" fillId="0" borderId="3" xfId="103" applyNumberFormat="1" applyFont="1" applyFill="1" applyBorder="1" applyAlignment="1" applyProtection="1">
      <alignment horizontal="right" vertical="center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179" fontId="1" fillId="0" borderId="1" xfId="103" applyNumberFormat="1" applyFont="1" applyFill="1" applyBorder="1" applyAlignment="1" applyProtection="1">
      <alignment horizontal="right" vertical="center" wrapText="1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6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177" fontId="1" fillId="0" borderId="7" xfId="104" applyNumberFormat="1" applyFont="1" applyFill="1" applyBorder="1" applyAlignment="1" applyProtection="1">
      <alignment horizontal="right" vertical="center" wrapText="1"/>
    </xf>
    <xf numFmtId="0" fontId="2" fillId="0" borderId="1" xfId="89" applyFont="1" applyFill="1" applyBorder="1" applyAlignment="1">
      <alignment horizontal="center" vertical="center" wrapText="1"/>
    </xf>
    <xf numFmtId="179" fontId="1" fillId="0" borderId="1" xfId="89" applyNumberFormat="1" applyFont="1" applyFill="1" applyBorder="1" applyAlignment="1" applyProtection="1">
      <alignment horizontal="right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9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5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7" fontId="2" fillId="0" borderId="1" xfId="91" applyNumberFormat="1" applyFont="1" applyFill="1" applyBorder="1" applyAlignment="1" applyProtection="1">
      <alignment horizontal="right" vertical="center" wrapText="1"/>
    </xf>
    <xf numFmtId="177" fontId="2" fillId="0" borderId="7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76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76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6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80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5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7" fontId="2" fillId="0" borderId="7" xfId="95" applyNumberFormat="1" applyFont="1" applyFill="1" applyBorder="1" applyAlignment="1" applyProtection="1">
      <alignment horizontal="right" vertical="center" wrapText="1"/>
    </xf>
    <xf numFmtId="177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76" fontId="2" fillId="0" borderId="0" xfId="95" applyNumberFormat="1" applyFont="1" applyFill="1" applyAlignment="1">
      <alignment horizontal="center" vertical="center"/>
    </xf>
    <xf numFmtId="176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7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76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7" fontId="1" fillId="0" borderId="3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5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5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177" fontId="2" fillId="0" borderId="3" xfId="99" applyNumberFormat="1" applyFont="1" applyFill="1" applyBorder="1" applyAlignment="1" applyProtection="1">
      <alignment horizontal="right" vertical="center" wrapText="1"/>
    </xf>
    <xf numFmtId="177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80" fontId="2" fillId="0" borderId="1" xfId="93" applyNumberFormat="1" applyFont="1" applyFill="1" applyBorder="1" applyAlignment="1" applyProtection="1">
      <alignment horizontal="right" vertical="center" wrapText="1"/>
    </xf>
    <xf numFmtId="180" fontId="2" fillId="0" borderId="1" xfId="80" applyNumberFormat="1" applyFont="1" applyFill="1" applyBorder="1" applyAlignment="1">
      <alignment horizontal="right" vertical="center" wrapText="1"/>
    </xf>
    <xf numFmtId="0" fontId="2" fillId="0" borderId="4" xfId="104" applyNumberFormat="1" applyFont="1" applyFill="1" applyBorder="1" applyAlignment="1" applyProtection="1">
      <alignment horizontal="left" vertical="center" wrapText="1"/>
    </xf>
    <xf numFmtId="180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5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180" fontId="1" fillId="0" borderId="1" xfId="93" applyNumberFormat="1" applyFill="1" applyBorder="1" applyAlignment="1" applyProtection="1">
      <alignment horizontal="right" vertical="center" wrapText="1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5" fillId="0" borderId="0" xfId="80" applyFont="1" applyAlignment="1">
      <alignment horizontal="center"/>
    </xf>
    <xf numFmtId="49" fontId="2" fillId="0" borderId="1" xfId="80" applyNumberFormat="1" applyFont="1" applyFill="1" applyBorder="1" applyAlignment="1">
      <alignment wrapText="1"/>
    </xf>
    <xf numFmtId="0" fontId="2" fillId="0" borderId="1" xfId="80" applyNumberFormat="1" applyFont="1" applyFill="1" applyBorder="1" applyAlignment="1">
      <alignment wrapText="1"/>
    </xf>
    <xf numFmtId="179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5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9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1" fontId="2" fillId="2" borderId="0" xfId="96" applyNumberFormat="1" applyFont="1" applyFill="1" applyAlignment="1">
      <alignment horizontal="center" vertical="center"/>
    </xf>
    <xf numFmtId="182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76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5" fillId="0" borderId="0" xfId="97" applyNumberFormat="1" applyFont="1" applyFill="1" applyAlignment="1" applyProtection="1">
      <alignment horizontal="center" vertical="center"/>
    </xf>
    <xf numFmtId="181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179" fontId="2" fillId="0" borderId="3" xfId="97" applyNumberFormat="1" applyFont="1" applyFill="1" applyBorder="1" applyAlignment="1" applyProtection="1">
      <alignment horizontal="right" vertical="center" wrapText="1"/>
    </xf>
    <xf numFmtId="179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180" fontId="2" fillId="0" borderId="1" xfId="104" applyNumberFormat="1" applyFont="1" applyFill="1" applyBorder="1" applyAlignment="1" applyProtection="1">
      <alignment horizontal="right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9" fontId="1" fillId="0" borderId="3" xfId="103" applyNumberFormat="1" applyFont="1" applyFill="1" applyBorder="1" applyAlignment="1" applyProtection="1">
      <alignment horizontal="right" vertical="center" wrapText="1"/>
    </xf>
    <xf numFmtId="0" fontId="7" fillId="0" borderId="0" xfId="80" applyNumberFormat="1" applyFont="1" applyFill="1" applyAlignment="1" applyProtection="1">
      <alignment vertical="center"/>
    </xf>
    <xf numFmtId="0" fontId="8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9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8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5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5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79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5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9" fontId="2" fillId="0" borderId="0" xfId="108" applyNumberFormat="1" applyFont="1" applyFill="1" applyAlignment="1">
      <alignment horizontal="right" vertical="center"/>
    </xf>
    <xf numFmtId="0" fontId="2" fillId="0" borderId="0" xfId="108" applyFont="1" applyFill="1" applyAlignment="1">
      <alignment horizontal="centerContinuous" vertical="center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76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5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2" fillId="2" borderId="2" xfId="103" applyFont="1" applyFill="1" applyBorder="1" applyAlignment="1">
      <alignment horizontal="centerContinuous" vertical="center"/>
    </xf>
    <xf numFmtId="0" fontId="2" fillId="2" borderId="14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 wrapText="1"/>
    </xf>
    <xf numFmtId="0" fontId="2" fillId="0" borderId="3" xfId="103" applyNumberFormat="1" applyFont="1" applyFill="1" applyBorder="1" applyAlignment="1" applyProtection="1">
      <alignment horizontal="center" vertical="center" wrapText="1"/>
    </xf>
    <xf numFmtId="0" fontId="2" fillId="2" borderId="1" xfId="103" applyNumberFormat="1" applyFont="1" applyFill="1" applyBorder="1" applyAlignment="1" applyProtection="1">
      <alignment horizontal="center" vertical="center" wrapText="1"/>
    </xf>
    <xf numFmtId="0" fontId="2" fillId="2" borderId="13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/>
    </xf>
    <xf numFmtId="0" fontId="2" fillId="0" borderId="1" xfId="103" applyNumberFormat="1" applyFont="1" applyFill="1" applyBorder="1" applyAlignment="1" applyProtection="1">
      <alignment horizontal="center" vertical="center" wrapText="1"/>
    </xf>
    <xf numFmtId="0" fontId="2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176" fontId="2" fillId="2" borderId="0" xfId="103" applyNumberFormat="1" applyFont="1" applyFill="1" applyAlignment="1">
      <alignment vertical="center"/>
    </xf>
    <xf numFmtId="0" fontId="2" fillId="2" borderId="1" xfId="103" applyNumberFormat="1" applyFont="1" applyFill="1" applyBorder="1" applyAlignment="1" applyProtection="1">
      <alignment horizontal="center" vertical="center"/>
    </xf>
    <xf numFmtId="0" fontId="2" fillId="2" borderId="5" xfId="103" applyNumberFormat="1" applyFont="1" applyFill="1" applyBorder="1" applyAlignment="1" applyProtection="1">
      <alignment horizontal="center" vertical="center" wrapText="1"/>
    </xf>
    <xf numFmtId="176" fontId="2" fillId="2" borderId="5" xfId="103" applyNumberFormat="1" applyFont="1" applyFill="1" applyBorder="1" applyAlignment="1" applyProtection="1">
      <alignment horizontal="center" vertical="center" wrapText="1"/>
    </xf>
    <xf numFmtId="0" fontId="2" fillId="2" borderId="2" xfId="103" applyNumberFormat="1" applyFont="1" applyFill="1" applyBorder="1" applyAlignment="1" applyProtection="1">
      <alignment horizontal="center" vertical="center" wrapText="1"/>
    </xf>
    <xf numFmtId="176" fontId="2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1" fillId="2" borderId="4" xfId="103" applyFont="1" applyFill="1" applyBorder="1" applyAlignment="1">
      <alignment horizontal="center" vertical="center" wrapText="1"/>
    </xf>
    <xf numFmtId="0" fontId="1" fillId="2" borderId="5" xfId="103" applyFont="1" applyFill="1" applyBorder="1" applyAlignment="1">
      <alignment horizontal="center" vertical="center" wrapText="1"/>
    </xf>
    <xf numFmtId="0" fontId="1" fillId="2" borderId="4" xfId="103" applyFont="1" applyFill="1" applyBorder="1" applyAlignment="1" applyProtection="1">
      <alignment horizontal="center" vertical="center" wrapText="1"/>
      <protection locked="0"/>
    </xf>
    <xf numFmtId="0" fontId="1" fillId="2" borderId="1" xfId="103" applyFont="1" applyFill="1" applyBorder="1" applyAlignment="1">
      <alignment horizontal="center" vertical="center" wrapText="1"/>
    </xf>
    <xf numFmtId="0" fontId="1" fillId="0" borderId="0" xfId="103" applyFill="1" applyAlignment="1">
      <alignment vertical="center"/>
    </xf>
    <xf numFmtId="179" fontId="1" fillId="0" borderId="7" xfId="103" applyNumberFormat="1" applyFont="1" applyFill="1" applyBorder="1" applyAlignment="1" applyProtection="1">
      <alignment horizontal="right" vertical="center" wrapText="1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5" fillId="0" borderId="0" xfId="104" applyNumberFormat="1" applyFont="1" applyFill="1" applyAlignment="1" applyProtection="1">
      <alignment horizontal="center" vertical="center"/>
    </xf>
    <xf numFmtId="0" fontId="2" fillId="0" borderId="12" xfId="80" applyNumberFormat="1" applyFont="1" applyFill="1" applyBorder="1" applyAlignment="1" applyProtection="1">
      <alignment horizontal="left" vertical="center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2" fillId="0" borderId="1" xfId="104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49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3" xfId="104" applyFont="1" applyFill="1" applyBorder="1" applyAlignment="1">
      <alignment horizontal="center" vertical="center" wrapText="1"/>
    </xf>
    <xf numFmtId="0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2" fillId="2" borderId="10" xfId="104" applyNumberFormat="1" applyFont="1" applyFill="1" applyBorder="1" applyAlignment="1" applyProtection="1">
      <alignment horizontal="center" vertical="center"/>
    </xf>
    <xf numFmtId="0" fontId="2" fillId="2" borderId="5" xfId="104" applyNumberFormat="1" applyFont="1" applyFill="1" applyBorder="1" applyAlignment="1" applyProtection="1">
      <alignment horizontal="center" vertical="center"/>
    </xf>
    <xf numFmtId="0" fontId="2" fillId="2" borderId="3" xfId="104" applyNumberFormat="1" applyFont="1" applyFill="1" applyBorder="1" applyAlignment="1" applyProtection="1">
      <alignment horizontal="center" vertical="center"/>
    </xf>
    <xf numFmtId="0" fontId="2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2" fillId="0" borderId="0" xfId="104" applyFont="1" applyFill="1" applyAlignment="1">
      <alignment horizontal="centerContinuous" vertical="center"/>
    </xf>
    <xf numFmtId="0" fontId="1" fillId="0" borderId="0" xfId="105" applyFill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5" fillId="0" borderId="0" xfId="106" applyNumberFormat="1" applyFont="1" applyFill="1" applyAlignment="1" applyProtection="1">
      <alignment horizontal="center" vertical="center"/>
    </xf>
    <xf numFmtId="0" fontId="2" fillId="0" borderId="12" xfId="80" applyNumberFormat="1" applyFont="1" applyFill="1" applyBorder="1" applyAlignment="1" applyProtection="1">
      <alignment vertical="center"/>
    </xf>
    <xf numFmtId="0" fontId="2" fillId="0" borderId="0" xfId="106" applyFont="1" applyAlignment="1">
      <alignment horizontal="left" vertical="center" wrapText="1"/>
    </xf>
    <xf numFmtId="0" fontId="2" fillId="0" borderId="12" xfId="106" applyFont="1" applyBorder="1" applyAlignment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0" fontId="2" fillId="2" borderId="3" xfId="106" applyFont="1" applyFill="1" applyBorder="1" applyAlignment="1">
      <alignment horizontal="center" vertical="center" wrapText="1"/>
    </xf>
    <xf numFmtId="0" fontId="2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80" fontId="2" fillId="0" borderId="3" xfId="106" applyNumberFormat="1" applyFont="1" applyFill="1" applyBorder="1" applyAlignment="1" applyProtection="1">
      <alignment horizontal="right" vertical="center" wrapText="1"/>
    </xf>
    <xf numFmtId="180" fontId="2" fillId="0" borderId="1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2" fillId="2" borderId="5" xfId="106" applyFont="1" applyFill="1" applyBorder="1" applyAlignment="1">
      <alignment horizontal="center" vertical="center" wrapText="1"/>
    </xf>
    <xf numFmtId="0" fontId="1" fillId="0" borderId="5" xfId="106" applyNumberFormat="1" applyFont="1" applyFill="1" applyBorder="1" applyAlignment="1" applyProtection="1">
      <alignment vertical="center"/>
    </xf>
    <xf numFmtId="0" fontId="1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178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4" Type="http://schemas.openxmlformats.org/officeDocument/2006/relationships/sharedStrings" Target="sharedStrings.xml"/><Relationship Id="rId33" Type="http://schemas.openxmlformats.org/officeDocument/2006/relationships/styles" Target="styles.xml"/><Relationship Id="rId32" Type="http://schemas.openxmlformats.org/officeDocument/2006/relationships/theme" Target="theme/theme1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G24" sqref="G24"/>
    </sheetView>
  </sheetViews>
  <sheetFormatPr defaultColWidth="9" defaultRowHeight="15.6" outlineLevelCol="7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47"/>
      <c r="B1" s="348"/>
      <c r="C1" s="348"/>
      <c r="D1" s="348"/>
      <c r="E1" s="348"/>
      <c r="F1" s="6"/>
      <c r="G1" s="6"/>
      <c r="H1" s="503" t="s">
        <v>0</v>
      </c>
    </row>
    <row r="2" ht="20.25" customHeight="1" spans="1:8">
      <c r="A2" s="350" t="s">
        <v>1</v>
      </c>
      <c r="B2" s="350"/>
      <c r="C2" s="350"/>
      <c r="D2" s="350"/>
      <c r="E2" s="350"/>
      <c r="F2" s="350"/>
      <c r="G2" s="350"/>
      <c r="H2" s="350"/>
    </row>
    <row r="3" ht="16.5" customHeight="1" spans="1:8">
      <c r="A3" s="490" t="s">
        <v>2</v>
      </c>
      <c r="B3" s="351"/>
      <c r="C3" s="351"/>
      <c r="D3" s="352"/>
      <c r="E3" s="352"/>
      <c r="F3" s="6"/>
      <c r="G3" s="6"/>
      <c r="H3" s="353" t="s">
        <v>3</v>
      </c>
    </row>
    <row r="4" ht="16.5" customHeight="1" spans="1:8">
      <c r="A4" s="354" t="s">
        <v>4</v>
      </c>
      <c r="B4" s="354"/>
      <c r="C4" s="356" t="s">
        <v>5</v>
      </c>
      <c r="D4" s="356"/>
      <c r="E4" s="356"/>
      <c r="F4" s="356"/>
      <c r="G4" s="356"/>
      <c r="H4" s="356"/>
    </row>
    <row r="5" ht="15" customHeight="1" spans="1:8">
      <c r="A5" s="355" t="s">
        <v>6</v>
      </c>
      <c r="B5" s="355" t="s">
        <v>7</v>
      </c>
      <c r="C5" s="356" t="s">
        <v>8</v>
      </c>
      <c r="D5" s="355" t="s">
        <v>7</v>
      </c>
      <c r="E5" s="356" t="s">
        <v>9</v>
      </c>
      <c r="F5" s="355" t="s">
        <v>7</v>
      </c>
      <c r="G5" s="356" t="s">
        <v>10</v>
      </c>
      <c r="H5" s="355" t="s">
        <v>7</v>
      </c>
    </row>
    <row r="6" s="78" customFormat="1" ht="15" customHeight="1" spans="1:8">
      <c r="A6" s="357" t="s">
        <v>11</v>
      </c>
      <c r="B6" s="358">
        <v>2290</v>
      </c>
      <c r="C6" s="357" t="s">
        <v>12</v>
      </c>
      <c r="D6" s="358">
        <v>1350</v>
      </c>
      <c r="E6" s="357" t="s">
        <v>13</v>
      </c>
      <c r="F6" s="358">
        <v>1580</v>
      </c>
      <c r="G6" s="360" t="s">
        <v>14</v>
      </c>
      <c r="H6" s="509">
        <v>1330</v>
      </c>
    </row>
    <row r="7" s="78" customFormat="1" ht="15" customHeight="1" spans="1:8">
      <c r="A7" s="357" t="s">
        <v>15</v>
      </c>
      <c r="B7" s="358">
        <v>2290</v>
      </c>
      <c r="C7" s="360" t="s">
        <v>16</v>
      </c>
      <c r="D7" s="358">
        <v>0</v>
      </c>
      <c r="E7" s="357" t="s">
        <v>17</v>
      </c>
      <c r="F7" s="358">
        <v>1330</v>
      </c>
      <c r="G7" s="360" t="s">
        <v>18</v>
      </c>
      <c r="H7" s="509">
        <v>350</v>
      </c>
    </row>
    <row r="8" s="78" customFormat="1" ht="15" customHeight="1" spans="1:8">
      <c r="A8" s="357" t="s">
        <v>19</v>
      </c>
      <c r="B8" s="358"/>
      <c r="C8" s="357" t="s">
        <v>20</v>
      </c>
      <c r="D8" s="358">
        <v>63</v>
      </c>
      <c r="E8" s="357" t="s">
        <v>21</v>
      </c>
      <c r="F8" s="358">
        <v>250</v>
      </c>
      <c r="G8" s="360" t="s">
        <v>22</v>
      </c>
      <c r="H8" s="509">
        <v>0</v>
      </c>
    </row>
    <row r="9" s="78" customFormat="1" ht="15" customHeight="1" spans="1:8">
      <c r="A9" s="357" t="s">
        <v>23</v>
      </c>
      <c r="B9" s="358">
        <v>0</v>
      </c>
      <c r="C9" s="357" t="s">
        <v>24</v>
      </c>
      <c r="D9" s="358">
        <v>10</v>
      </c>
      <c r="E9" s="357" t="s">
        <v>25</v>
      </c>
      <c r="F9" s="358"/>
      <c r="G9" s="360" t="s">
        <v>26</v>
      </c>
      <c r="H9" s="509">
        <v>0</v>
      </c>
    </row>
    <row r="10" s="78" customFormat="1" ht="15" customHeight="1" spans="1:8">
      <c r="A10" s="357" t="s">
        <v>27</v>
      </c>
      <c r="B10" s="358">
        <v>0</v>
      </c>
      <c r="C10" s="357" t="s">
        <v>28</v>
      </c>
      <c r="D10" s="358">
        <v>0</v>
      </c>
      <c r="E10" s="357" t="s">
        <v>29</v>
      </c>
      <c r="F10" s="358">
        <v>890</v>
      </c>
      <c r="G10" s="360" t="s">
        <v>30</v>
      </c>
      <c r="H10" s="509">
        <v>0</v>
      </c>
    </row>
    <row r="11" s="78" customFormat="1" ht="15" customHeight="1" spans="1:8">
      <c r="A11" s="357" t="s">
        <v>31</v>
      </c>
      <c r="B11" s="358">
        <v>0</v>
      </c>
      <c r="C11" s="357" t="s">
        <v>32</v>
      </c>
      <c r="D11" s="358">
        <v>10</v>
      </c>
      <c r="E11" s="510" t="s">
        <v>33</v>
      </c>
      <c r="F11" s="358">
        <v>100</v>
      </c>
      <c r="G11" s="360" t="s">
        <v>34</v>
      </c>
      <c r="H11" s="509">
        <v>0</v>
      </c>
    </row>
    <row r="12" s="78" customFormat="1" ht="15" customHeight="1" spans="1:8">
      <c r="A12" s="357" t="s">
        <v>35</v>
      </c>
      <c r="B12" s="358">
        <v>0</v>
      </c>
      <c r="C12" s="357" t="s">
        <v>36</v>
      </c>
      <c r="D12" s="358">
        <v>8</v>
      </c>
      <c r="E12" s="510" t="s">
        <v>37</v>
      </c>
      <c r="F12" s="358"/>
      <c r="G12" s="360" t="s">
        <v>38</v>
      </c>
      <c r="H12" s="509">
        <v>0</v>
      </c>
    </row>
    <row r="13" s="78" customFormat="1" ht="15" customHeight="1" spans="1:8">
      <c r="A13" s="357" t="s">
        <v>39</v>
      </c>
      <c r="B13" s="358">
        <v>0</v>
      </c>
      <c r="C13" s="357" t="s">
        <v>40</v>
      </c>
      <c r="D13" s="358">
        <v>35</v>
      </c>
      <c r="E13" s="510" t="s">
        <v>41</v>
      </c>
      <c r="F13" s="358">
        <v>0</v>
      </c>
      <c r="G13" s="360" t="s">
        <v>42</v>
      </c>
      <c r="H13" s="509">
        <v>0</v>
      </c>
    </row>
    <row r="14" s="78" customFormat="1" ht="15" customHeight="1" spans="1:8">
      <c r="A14" s="357" t="s">
        <v>43</v>
      </c>
      <c r="B14" s="358">
        <v>180</v>
      </c>
      <c r="C14" s="357" t="s">
        <v>44</v>
      </c>
      <c r="D14" s="358">
        <v>0</v>
      </c>
      <c r="E14" s="510" t="s">
        <v>45</v>
      </c>
      <c r="F14" s="358">
        <v>0</v>
      </c>
      <c r="G14" s="360" t="s">
        <v>46</v>
      </c>
      <c r="H14" s="509"/>
    </row>
    <row r="15" s="78" customFormat="1" ht="15" customHeight="1" spans="1:8">
      <c r="A15" s="357"/>
      <c r="B15" s="358"/>
      <c r="C15" s="357" t="s">
        <v>47</v>
      </c>
      <c r="D15" s="358">
        <v>730</v>
      </c>
      <c r="E15" s="510" t="s">
        <v>48</v>
      </c>
      <c r="F15" s="358">
        <v>0</v>
      </c>
      <c r="G15" s="360" t="s">
        <v>49</v>
      </c>
      <c r="H15" s="509">
        <v>0</v>
      </c>
    </row>
    <row r="16" s="78" customFormat="1" ht="15" customHeight="1" spans="1:8">
      <c r="A16" s="361"/>
      <c r="B16" s="358"/>
      <c r="C16" s="357" t="s">
        <v>50</v>
      </c>
      <c r="D16" s="358">
        <v>20</v>
      </c>
      <c r="E16" s="510" t="s">
        <v>51</v>
      </c>
      <c r="F16" s="358">
        <v>0</v>
      </c>
      <c r="G16" s="360" t="s">
        <v>52</v>
      </c>
      <c r="H16" s="509">
        <v>0</v>
      </c>
    </row>
    <row r="17" s="78" customFormat="1" ht="15" customHeight="1" spans="1:8">
      <c r="A17" s="357"/>
      <c r="B17" s="358"/>
      <c r="C17" s="357" t="s">
        <v>53</v>
      </c>
      <c r="D17" s="358">
        <v>0</v>
      </c>
      <c r="E17" s="510" t="s">
        <v>54</v>
      </c>
      <c r="F17" s="358">
        <v>790</v>
      </c>
      <c r="G17" s="360" t="s">
        <v>55</v>
      </c>
      <c r="H17" s="509"/>
    </row>
    <row r="18" s="78" customFormat="1" ht="15" customHeight="1" spans="1:8">
      <c r="A18" s="357"/>
      <c r="B18" s="358"/>
      <c r="C18" s="362" t="s">
        <v>56</v>
      </c>
      <c r="D18" s="358">
        <v>0</v>
      </c>
      <c r="E18" s="357" t="s">
        <v>57</v>
      </c>
      <c r="F18" s="358">
        <v>0</v>
      </c>
      <c r="G18" s="360" t="s">
        <v>58</v>
      </c>
      <c r="H18" s="509">
        <v>770</v>
      </c>
    </row>
    <row r="19" s="78" customFormat="1" ht="15" customHeight="1" spans="1:8">
      <c r="A19" s="361"/>
      <c r="B19" s="358"/>
      <c r="C19" s="362" t="s">
        <v>59</v>
      </c>
      <c r="D19" s="358">
        <v>0</v>
      </c>
      <c r="E19" s="357" t="s">
        <v>60</v>
      </c>
      <c r="F19" s="358">
        <v>0</v>
      </c>
      <c r="G19" s="360" t="s">
        <v>61</v>
      </c>
      <c r="H19" s="509">
        <v>0</v>
      </c>
    </row>
    <row r="20" s="78" customFormat="1" ht="15.75" customHeight="1" spans="1:8">
      <c r="A20" s="361"/>
      <c r="B20" s="358"/>
      <c r="C20" s="362" t="s">
        <v>62</v>
      </c>
      <c r="D20" s="358">
        <v>0</v>
      </c>
      <c r="E20" s="357" t="s">
        <v>63</v>
      </c>
      <c r="F20" s="358">
        <v>0</v>
      </c>
      <c r="G20" s="360" t="s">
        <v>64</v>
      </c>
      <c r="H20" s="509">
        <v>20</v>
      </c>
    </row>
    <row r="21" s="78" customFormat="1" ht="15" customHeight="1" spans="1:8">
      <c r="A21" s="357"/>
      <c r="B21" s="358"/>
      <c r="C21" s="362" t="s">
        <v>65</v>
      </c>
      <c r="D21" s="358">
        <v>164</v>
      </c>
      <c r="E21" s="357"/>
      <c r="F21" s="358"/>
      <c r="G21" s="360"/>
      <c r="H21" s="509"/>
    </row>
    <row r="22" s="78" customFormat="1" ht="15" customHeight="1" spans="1:8">
      <c r="A22" s="357"/>
      <c r="B22" s="358"/>
      <c r="C22" s="362" t="s">
        <v>66</v>
      </c>
      <c r="D22" s="358"/>
      <c r="E22" s="357"/>
      <c r="F22" s="358"/>
      <c r="G22" s="360"/>
      <c r="H22" s="509"/>
    </row>
    <row r="23" s="78" customFormat="1" ht="15" customHeight="1" spans="1:8">
      <c r="A23" s="357"/>
      <c r="B23" s="358"/>
      <c r="C23" s="362" t="s">
        <v>67</v>
      </c>
      <c r="D23" s="358">
        <v>60</v>
      </c>
      <c r="E23" s="357"/>
      <c r="F23" s="358"/>
      <c r="G23" s="360"/>
      <c r="H23" s="509"/>
    </row>
    <row r="24" s="78" customFormat="1" ht="15" customHeight="1" spans="1:8">
      <c r="A24" s="357"/>
      <c r="B24" s="358"/>
      <c r="C24" s="362" t="s">
        <v>68</v>
      </c>
      <c r="D24" s="358">
        <v>20</v>
      </c>
      <c r="E24" s="357"/>
      <c r="F24" s="358"/>
      <c r="G24" s="360"/>
      <c r="H24" s="509"/>
    </row>
    <row r="25" s="78" customFormat="1" ht="15" customHeight="1" spans="1:8">
      <c r="A25" s="357"/>
      <c r="B25" s="358"/>
      <c r="C25" s="362" t="s">
        <v>69</v>
      </c>
      <c r="D25" s="358">
        <v>0</v>
      </c>
      <c r="E25" s="357"/>
      <c r="F25" s="358"/>
      <c r="G25" s="360"/>
      <c r="H25" s="509"/>
    </row>
    <row r="26" s="78" customFormat="1" ht="15" customHeight="1" spans="1:8">
      <c r="A26" s="363" t="s">
        <v>70</v>
      </c>
      <c r="B26" s="358">
        <f>B6+B14</f>
        <v>2470</v>
      </c>
      <c r="C26" s="363" t="s">
        <v>71</v>
      </c>
      <c r="D26" s="358">
        <f>SUM(D6:D25)</f>
        <v>2470</v>
      </c>
      <c r="E26" s="363" t="s">
        <v>71</v>
      </c>
      <c r="F26" s="358">
        <f>F6+F10+F18+F19+F20</f>
        <v>2470</v>
      </c>
      <c r="G26" s="511" t="s">
        <v>72</v>
      </c>
      <c r="H26" s="509">
        <f>SUM(H6:H25)</f>
        <v>2470</v>
      </c>
    </row>
    <row r="27" s="78" customFormat="1" ht="15" customHeight="1" spans="1:8">
      <c r="A27" s="357" t="s">
        <v>73</v>
      </c>
      <c r="B27" s="358">
        <v>0</v>
      </c>
      <c r="C27" s="357"/>
      <c r="D27" s="358"/>
      <c r="E27" s="357"/>
      <c r="F27" s="358"/>
      <c r="G27" s="511"/>
      <c r="H27" s="509"/>
    </row>
    <row r="28" s="78" customFormat="1" ht="13.5" customHeight="1" spans="1:8">
      <c r="A28" s="363" t="s">
        <v>74</v>
      </c>
      <c r="B28" s="358">
        <f>B26+B27</f>
        <v>2470</v>
      </c>
      <c r="C28" s="363" t="s">
        <v>75</v>
      </c>
      <c r="D28" s="358">
        <f>D26+D27</f>
        <v>2470</v>
      </c>
      <c r="E28" s="363" t="s">
        <v>75</v>
      </c>
      <c r="F28" s="358">
        <f>F26+F27</f>
        <v>2470</v>
      </c>
      <c r="G28" s="511" t="s">
        <v>75</v>
      </c>
      <c r="H28" s="509">
        <f>H26+H27</f>
        <v>2470</v>
      </c>
    </row>
    <row r="29" spans="1:8">
      <c r="A29" s="512"/>
      <c r="B29" s="512"/>
      <c r="C29" s="512"/>
      <c r="D29" s="512"/>
      <c r="E29" s="512"/>
      <c r="F29" s="512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4"/>
  <sheetViews>
    <sheetView showGridLines="0" showZeros="0" workbookViewId="0">
      <selection activeCell="A9" sqref="$A9:$XFD10"/>
    </sheetView>
  </sheetViews>
  <sheetFormatPr defaultColWidth="9" defaultRowHeight="23.1" customHeight="1"/>
  <cols>
    <col min="1" max="3" width="3.625" style="366" customWidth="1"/>
    <col min="4" max="4" width="11.125" style="366" customWidth="1"/>
    <col min="5" max="5" width="22.875" style="366" customWidth="1"/>
    <col min="6" max="6" width="12.125" style="366" customWidth="1"/>
    <col min="7" max="12" width="10.375" style="366" customWidth="1"/>
    <col min="13" max="246" width="6.75" style="366" customWidth="1"/>
    <col min="247" max="251" width="6.75" style="367" customWidth="1"/>
    <col min="252" max="252" width="6.875" style="368" customWidth="1"/>
    <col min="253" max="16384" width="9" style="368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78" t="s">
        <v>217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69" t="s">
        <v>218</v>
      </c>
      <c r="B2" s="369"/>
      <c r="C2" s="369"/>
      <c r="D2" s="369"/>
      <c r="E2" s="369"/>
      <c r="F2" s="369"/>
      <c r="G2" s="369"/>
      <c r="H2" s="369"/>
      <c r="I2" s="369"/>
      <c r="J2" s="369"/>
      <c r="K2" s="369"/>
      <c r="L2" s="369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79" t="s">
        <v>78</v>
      </c>
      <c r="L3" s="379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70" t="s">
        <v>98</v>
      </c>
      <c r="B4" s="370"/>
      <c r="C4" s="371"/>
      <c r="D4" s="372" t="s">
        <v>146</v>
      </c>
      <c r="E4" s="373" t="s">
        <v>99</v>
      </c>
      <c r="F4" s="372" t="s">
        <v>185</v>
      </c>
      <c r="G4" s="374" t="s">
        <v>219</v>
      </c>
      <c r="H4" s="372" t="s">
        <v>220</v>
      </c>
      <c r="I4" s="372" t="s">
        <v>221</v>
      </c>
      <c r="J4" s="372" t="s">
        <v>222</v>
      </c>
      <c r="K4" s="372" t="s">
        <v>223</v>
      </c>
      <c r="L4" s="372" t="s">
        <v>206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72" t="s">
        <v>101</v>
      </c>
      <c r="B5" s="375" t="s">
        <v>102</v>
      </c>
      <c r="C5" s="373" t="s">
        <v>103</v>
      </c>
      <c r="D5" s="372"/>
      <c r="E5" s="373"/>
      <c r="F5" s="372"/>
      <c r="G5" s="374"/>
      <c r="H5" s="372"/>
      <c r="I5" s="372"/>
      <c r="J5" s="372"/>
      <c r="K5" s="372"/>
      <c r="L5" s="372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72"/>
      <c r="B6" s="375"/>
      <c r="C6" s="373"/>
      <c r="D6" s="372"/>
      <c r="E6" s="373"/>
      <c r="F6" s="372"/>
      <c r="G6" s="374"/>
      <c r="H6" s="372"/>
      <c r="I6" s="372"/>
      <c r="J6" s="372"/>
      <c r="K6" s="372"/>
      <c r="L6" s="372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76" t="s">
        <v>93</v>
      </c>
      <c r="B7" s="376" t="s">
        <v>93</v>
      </c>
      <c r="C7" s="376" t="s">
        <v>93</v>
      </c>
      <c r="D7" s="376" t="s">
        <v>93</v>
      </c>
      <c r="E7" s="376" t="s">
        <v>93</v>
      </c>
      <c r="F7" s="376">
        <v>1</v>
      </c>
      <c r="G7" s="376">
        <v>2</v>
      </c>
      <c r="H7" s="376">
        <v>3</v>
      </c>
      <c r="I7" s="376">
        <v>4</v>
      </c>
      <c r="J7" s="376">
        <v>5</v>
      </c>
      <c r="K7" s="376">
        <v>6</v>
      </c>
      <c r="L7" s="376">
        <v>7</v>
      </c>
      <c r="M7" s="377"/>
      <c r="N7" s="380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65" customFormat="1" ht="23.25" customHeight="1" spans="1:251">
      <c r="A8" s="247"/>
      <c r="B8" s="247"/>
      <c r="C8" s="247"/>
      <c r="D8" s="248"/>
      <c r="E8" s="249" t="s">
        <v>81</v>
      </c>
      <c r="F8" s="261"/>
      <c r="G8" s="261"/>
      <c r="H8" s="262"/>
      <c r="I8" s="261"/>
      <c r="J8" s="261"/>
      <c r="K8" s="261"/>
      <c r="L8" s="262"/>
      <c r="M8" s="377"/>
      <c r="N8" s="381"/>
      <c r="O8" s="377"/>
      <c r="P8" s="377"/>
      <c r="Q8" s="377"/>
      <c r="R8" s="377"/>
      <c r="S8" s="377"/>
      <c r="T8" s="377"/>
      <c r="U8" s="377"/>
      <c r="V8" s="377"/>
      <c r="W8" s="377"/>
      <c r="X8" s="377"/>
      <c r="Y8" s="377"/>
      <c r="Z8" s="377"/>
      <c r="AA8" s="377"/>
      <c r="AB8" s="377"/>
      <c r="AC8" s="377"/>
      <c r="AD8" s="377"/>
      <c r="AE8" s="377"/>
      <c r="AF8" s="377"/>
      <c r="AG8" s="377"/>
      <c r="AH8" s="377"/>
      <c r="AI8" s="377"/>
      <c r="AJ8" s="377"/>
      <c r="AK8" s="377"/>
      <c r="AL8" s="377"/>
      <c r="AM8" s="377"/>
      <c r="AN8" s="377"/>
      <c r="AO8" s="377"/>
      <c r="AP8" s="377"/>
      <c r="AQ8" s="377"/>
      <c r="AR8" s="377"/>
      <c r="AS8" s="377"/>
      <c r="AT8" s="377"/>
      <c r="AU8" s="377"/>
      <c r="AV8" s="377"/>
      <c r="AW8" s="377"/>
      <c r="AX8" s="377"/>
      <c r="AY8" s="377"/>
      <c r="AZ8" s="377"/>
      <c r="BA8" s="377"/>
      <c r="BB8" s="377"/>
      <c r="BC8" s="377"/>
      <c r="BD8" s="377"/>
      <c r="BE8" s="377"/>
      <c r="BF8" s="377"/>
      <c r="BG8" s="377"/>
      <c r="BH8" s="377"/>
      <c r="BI8" s="377"/>
      <c r="BJ8" s="377"/>
      <c r="BK8" s="377"/>
      <c r="BL8" s="377"/>
      <c r="BM8" s="377"/>
      <c r="BN8" s="377"/>
      <c r="BO8" s="377"/>
      <c r="BP8" s="377"/>
      <c r="BQ8" s="377"/>
      <c r="BR8" s="377"/>
      <c r="BS8" s="377"/>
      <c r="BT8" s="377"/>
      <c r="BU8" s="377"/>
      <c r="BV8" s="377"/>
      <c r="BW8" s="377"/>
      <c r="BX8" s="377"/>
      <c r="BY8" s="377"/>
      <c r="BZ8" s="377"/>
      <c r="CA8" s="377"/>
      <c r="CB8" s="377"/>
      <c r="CC8" s="377"/>
      <c r="CD8" s="377"/>
      <c r="CE8" s="377"/>
      <c r="CF8" s="377"/>
      <c r="CG8" s="377"/>
      <c r="CH8" s="377"/>
      <c r="CI8" s="377"/>
      <c r="CJ8" s="377"/>
      <c r="CK8" s="377"/>
      <c r="CL8" s="377"/>
      <c r="CM8" s="377"/>
      <c r="CN8" s="377"/>
      <c r="CO8" s="377"/>
      <c r="CP8" s="377"/>
      <c r="CQ8" s="377"/>
      <c r="CR8" s="377"/>
      <c r="CS8" s="377"/>
      <c r="CT8" s="377"/>
      <c r="CU8" s="377"/>
      <c r="CV8" s="377"/>
      <c r="CW8" s="377"/>
      <c r="CX8" s="377"/>
      <c r="CY8" s="377"/>
      <c r="CZ8" s="377"/>
      <c r="DA8" s="377"/>
      <c r="DB8" s="377"/>
      <c r="DC8" s="377"/>
      <c r="DD8" s="377"/>
      <c r="DE8" s="377"/>
      <c r="DF8" s="377"/>
      <c r="DG8" s="377"/>
      <c r="DH8" s="377"/>
      <c r="DI8" s="377"/>
      <c r="DJ8" s="377"/>
      <c r="DK8" s="377"/>
      <c r="DL8" s="377"/>
      <c r="DM8" s="377"/>
      <c r="DN8" s="377"/>
      <c r="DO8" s="377"/>
      <c r="DP8" s="377"/>
      <c r="DQ8" s="377"/>
      <c r="DR8" s="377"/>
      <c r="DS8" s="377"/>
      <c r="DT8" s="377"/>
      <c r="DU8" s="377"/>
      <c r="DV8" s="377"/>
      <c r="DW8" s="377"/>
      <c r="DX8" s="377"/>
      <c r="DY8" s="377"/>
      <c r="DZ8" s="377"/>
      <c r="EA8" s="377"/>
      <c r="EB8" s="377"/>
      <c r="EC8" s="377"/>
      <c r="ED8" s="377"/>
      <c r="EE8" s="377"/>
      <c r="EF8" s="377"/>
      <c r="EG8" s="377"/>
      <c r="EH8" s="377"/>
      <c r="EI8" s="377"/>
      <c r="EJ8" s="377"/>
      <c r="EK8" s="377"/>
      <c r="EL8" s="377"/>
      <c r="EM8" s="377"/>
      <c r="EN8" s="377"/>
      <c r="EO8" s="377"/>
      <c r="EP8" s="377"/>
      <c r="EQ8" s="377"/>
      <c r="ER8" s="377"/>
      <c r="ES8" s="377"/>
      <c r="ET8" s="377"/>
      <c r="EU8" s="377"/>
      <c r="EV8" s="377"/>
      <c r="EW8" s="377"/>
      <c r="EX8" s="377"/>
      <c r="EY8" s="377"/>
      <c r="EZ8" s="377"/>
      <c r="FA8" s="377"/>
      <c r="FB8" s="377"/>
      <c r="FC8" s="377"/>
      <c r="FD8" s="377"/>
      <c r="FE8" s="377"/>
      <c r="FF8" s="377"/>
      <c r="FG8" s="377"/>
      <c r="FH8" s="377"/>
      <c r="FI8" s="377"/>
      <c r="FJ8" s="377"/>
      <c r="FK8" s="377"/>
      <c r="FL8" s="377"/>
      <c r="FM8" s="377"/>
      <c r="FN8" s="377"/>
      <c r="FO8" s="377"/>
      <c r="FP8" s="377"/>
      <c r="FQ8" s="377"/>
      <c r="FR8" s="377"/>
      <c r="FS8" s="377"/>
      <c r="FT8" s="377"/>
      <c r="FU8" s="377"/>
      <c r="FV8" s="377"/>
      <c r="FW8" s="377"/>
      <c r="FX8" s="377"/>
      <c r="FY8" s="377"/>
      <c r="FZ8" s="377"/>
      <c r="GA8" s="377"/>
      <c r="GB8" s="377"/>
      <c r="GC8" s="377"/>
      <c r="GD8" s="377"/>
      <c r="GE8" s="377"/>
      <c r="GF8" s="377"/>
      <c r="GG8" s="377"/>
      <c r="GH8" s="377"/>
      <c r="GI8" s="377"/>
      <c r="GJ8" s="377"/>
      <c r="GK8" s="377"/>
      <c r="GL8" s="377"/>
      <c r="GM8" s="377"/>
      <c r="GN8" s="377"/>
      <c r="GO8" s="377"/>
      <c r="GP8" s="377"/>
      <c r="GQ8" s="377"/>
      <c r="GR8" s="377"/>
      <c r="GS8" s="377"/>
      <c r="GT8" s="377"/>
      <c r="GU8" s="377"/>
      <c r="GV8" s="377"/>
      <c r="GW8" s="377"/>
      <c r="GX8" s="377"/>
      <c r="GY8" s="377"/>
      <c r="GZ8" s="377"/>
      <c r="HA8" s="377"/>
      <c r="HB8" s="377"/>
      <c r="HC8" s="377"/>
      <c r="HD8" s="377"/>
      <c r="HE8" s="377"/>
      <c r="HF8" s="377"/>
      <c r="HG8" s="377"/>
      <c r="HH8" s="377"/>
      <c r="HI8" s="377"/>
      <c r="HJ8" s="377"/>
      <c r="HK8" s="377"/>
      <c r="HL8" s="377"/>
      <c r="HM8" s="377"/>
      <c r="HN8" s="377"/>
      <c r="HO8" s="377"/>
      <c r="HP8" s="377"/>
      <c r="HQ8" s="377"/>
      <c r="HR8" s="377"/>
      <c r="HS8" s="377"/>
      <c r="HT8" s="377"/>
      <c r="HU8" s="377"/>
      <c r="HV8" s="377"/>
      <c r="HW8" s="377"/>
      <c r="HX8" s="377"/>
      <c r="HY8" s="377"/>
      <c r="HZ8" s="377"/>
      <c r="IA8" s="377"/>
      <c r="IB8" s="377"/>
      <c r="IC8" s="377"/>
      <c r="ID8" s="377"/>
      <c r="IE8" s="377"/>
      <c r="IF8" s="377"/>
      <c r="IG8" s="377"/>
      <c r="IH8" s="377"/>
      <c r="II8" s="377"/>
      <c r="IJ8" s="377"/>
      <c r="IK8" s="377"/>
      <c r="IL8" s="377"/>
      <c r="IM8" s="382"/>
      <c r="IN8" s="382"/>
      <c r="IO8" s="382"/>
      <c r="IP8" s="382"/>
      <c r="IQ8" s="382"/>
    </row>
    <row r="9" customHeight="1" spans="1:251">
      <c r="A9" s="377"/>
      <c r="B9" s="377"/>
      <c r="C9" s="377"/>
      <c r="D9" s="377"/>
      <c r="E9" s="377"/>
      <c r="F9" s="377"/>
      <c r="G9" s="6"/>
      <c r="H9" s="377"/>
      <c r="I9" s="377"/>
      <c r="J9" s="377"/>
      <c r="K9" s="377"/>
      <c r="L9" s="377"/>
      <c r="M9" s="380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customHeight="1" spans="1:251">
      <c r="A10" s="377"/>
      <c r="B10" s="377"/>
      <c r="C10" s="377"/>
      <c r="D10" s="377"/>
      <c r="E10" s="377"/>
      <c r="F10" s="377"/>
      <c r="G10" s="6"/>
      <c r="H10" s="377"/>
      <c r="I10" s="377"/>
      <c r="J10" s="377"/>
      <c r="K10" s="377"/>
      <c r="L10" s="377"/>
      <c r="M10" s="380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77"/>
      <c r="B11" s="6"/>
      <c r="C11" s="6"/>
      <c r="D11" s="6"/>
      <c r="E11" s="377"/>
      <c r="F11" s="377"/>
      <c r="G11" s="6"/>
      <c r="H11" s="377"/>
      <c r="I11" s="377"/>
      <c r="J11" s="377"/>
      <c r="K11" s="377"/>
      <c r="L11" s="377"/>
      <c r="M11" s="380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77"/>
      <c r="B12" s="6"/>
      <c r="C12" s="6"/>
      <c r="D12" s="6"/>
      <c r="E12" s="6"/>
      <c r="F12" s="6"/>
      <c r="G12" s="6"/>
      <c r="H12" s="377"/>
      <c r="I12" s="377"/>
      <c r="J12" s="377"/>
      <c r="K12" s="377"/>
      <c r="L12" s="377"/>
      <c r="M12" s="380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6"/>
      <c r="B13" s="6"/>
      <c r="C13" s="6"/>
      <c r="D13" s="6"/>
      <c r="E13" s="6"/>
      <c r="F13" s="6"/>
      <c r="G13" s="6"/>
      <c r="H13" s="377"/>
      <c r="I13" s="377"/>
      <c r="J13" s="377"/>
      <c r="K13" s="377"/>
      <c r="L13" s="377"/>
      <c r="M13" s="380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6"/>
      <c r="B14" s="6"/>
      <c r="C14" s="6"/>
      <c r="D14" s="6"/>
      <c r="E14" s="6"/>
      <c r="F14" s="6"/>
      <c r="G14" s="6"/>
      <c r="H14" s="377"/>
      <c r="I14" s="377"/>
      <c r="J14" s="377"/>
      <c r="K14" s="377"/>
      <c r="L14" s="6"/>
      <c r="M14" s="380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/>
      <c r="B15"/>
      <c r="C15"/>
      <c r="D15"/>
      <c r="E15"/>
      <c r="F15"/>
      <c r="G15"/>
      <c r="H15" s="377"/>
      <c r="I15" s="6"/>
      <c r="J15" s="6"/>
      <c r="K15" s="6"/>
      <c r="L15" s="6"/>
      <c r="M15" s="38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customHeight="1" spans="1:251">
      <c r="A16"/>
      <c r="B16"/>
      <c r="C16"/>
      <c r="D16"/>
      <c r="E16"/>
      <c r="F16"/>
      <c r="G16"/>
      <c r="H16" s="6"/>
      <c r="I16" s="6"/>
      <c r="J16" s="6"/>
      <c r="K16" s="6"/>
      <c r="L16" s="6"/>
      <c r="M16" s="380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customHeight="1" spans="1:251">
      <c r="A17"/>
      <c r="B17"/>
      <c r="C17"/>
      <c r="D17"/>
      <c r="E17"/>
      <c r="F17"/>
      <c r="G17"/>
      <c r="H17" s="6"/>
      <c r="I17" s="6"/>
      <c r="J17" s="6"/>
      <c r="K17" s="6"/>
      <c r="L17" s="6"/>
      <c r="M17" s="380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80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80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8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80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80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80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80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A8" sqref="$A8:$XFD9"/>
    </sheetView>
  </sheetViews>
  <sheetFormatPr defaultColWidth="9" defaultRowHeight="15.6" outlineLevelRow="6"/>
  <cols>
    <col min="1" max="3" width="5.875" customWidth="1"/>
    <col min="5" max="5" width="14.875" customWidth="1"/>
    <col min="6" max="6" width="10.375" customWidth="1"/>
  </cols>
  <sheetData>
    <row r="1" ht="14.25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224</v>
      </c>
    </row>
    <row r="2" ht="27" customHeight="1" spans="1:11">
      <c r="A2" s="80" t="s">
        <v>225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ht="14.25" customHeight="1" spans="1:11">
      <c r="A3" s="6"/>
      <c r="B3" s="6"/>
      <c r="C3" s="6"/>
      <c r="D3" s="6"/>
      <c r="E3" s="6"/>
      <c r="F3" s="6"/>
      <c r="G3" s="6"/>
      <c r="H3" s="6"/>
      <c r="I3" s="6"/>
      <c r="J3" s="251" t="s">
        <v>78</v>
      </c>
      <c r="K3" s="251"/>
    </row>
    <row r="4" ht="33" customHeight="1" spans="1:11">
      <c r="A4" s="246" t="s">
        <v>98</v>
      </c>
      <c r="B4" s="246"/>
      <c r="C4" s="246"/>
      <c r="D4" s="85" t="s">
        <v>209</v>
      </c>
      <c r="E4" s="85" t="s">
        <v>147</v>
      </c>
      <c r="F4" s="85" t="s">
        <v>136</v>
      </c>
      <c r="G4" s="85"/>
      <c r="H4" s="85"/>
      <c r="I4" s="85"/>
      <c r="J4" s="85"/>
      <c r="K4" s="85"/>
    </row>
    <row r="5" ht="14.25" customHeight="1" spans="1:11">
      <c r="A5" s="85" t="s">
        <v>101</v>
      </c>
      <c r="B5" s="85" t="s">
        <v>102</v>
      </c>
      <c r="C5" s="85" t="s">
        <v>103</v>
      </c>
      <c r="D5" s="85"/>
      <c r="E5" s="85"/>
      <c r="F5" s="85" t="s">
        <v>90</v>
      </c>
      <c r="G5" s="85" t="s">
        <v>226</v>
      </c>
      <c r="H5" s="85" t="s">
        <v>223</v>
      </c>
      <c r="I5" s="85" t="s">
        <v>227</v>
      </c>
      <c r="J5" s="85" t="s">
        <v>228</v>
      </c>
      <c r="K5" s="85" t="s">
        <v>229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247"/>
      <c r="B7" s="247"/>
      <c r="C7" s="247"/>
      <c r="D7" s="248"/>
      <c r="E7" s="249" t="s">
        <v>81</v>
      </c>
      <c r="F7" s="250"/>
      <c r="G7" s="250"/>
      <c r="H7" s="250"/>
      <c r="I7" s="250"/>
      <c r="J7" s="250"/>
      <c r="K7" s="250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topLeftCell="A2" workbookViewId="0">
      <selection activeCell="B26" sqref="B26"/>
    </sheetView>
  </sheetViews>
  <sheetFormatPr defaultColWidth="9" defaultRowHeight="15.6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47"/>
      <c r="B1" s="348"/>
      <c r="C1" s="348"/>
      <c r="D1" s="348"/>
      <c r="E1" s="348"/>
      <c r="F1" s="349" t="s">
        <v>230</v>
      </c>
    </row>
    <row r="2" ht="24" customHeight="1" spans="1:6">
      <c r="A2" s="350" t="s">
        <v>231</v>
      </c>
      <c r="B2" s="350"/>
      <c r="C2" s="350"/>
      <c r="D2" s="350"/>
      <c r="E2" s="350"/>
      <c r="F2" s="350"/>
    </row>
    <row r="3" ht="14.25" customHeight="1" spans="1:6">
      <c r="A3" s="351"/>
      <c r="B3" s="351"/>
      <c r="C3" s="351"/>
      <c r="D3" s="352"/>
      <c r="E3" s="352"/>
      <c r="F3" s="353" t="s">
        <v>3</v>
      </c>
    </row>
    <row r="4" ht="17.25" customHeight="1" spans="1:6">
      <c r="A4" s="354" t="s">
        <v>4</v>
      </c>
      <c r="B4" s="354"/>
      <c r="C4" s="354" t="s">
        <v>5</v>
      </c>
      <c r="D4" s="354"/>
      <c r="E4" s="354"/>
      <c r="F4" s="354"/>
    </row>
    <row r="5" ht="17.25" customHeight="1" spans="1:6">
      <c r="A5" s="355" t="s">
        <v>6</v>
      </c>
      <c r="B5" s="355" t="s">
        <v>7</v>
      </c>
      <c r="C5" s="356" t="s">
        <v>6</v>
      </c>
      <c r="D5" s="355" t="s">
        <v>81</v>
      </c>
      <c r="E5" s="356" t="s">
        <v>232</v>
      </c>
      <c r="F5" s="355" t="s">
        <v>233</v>
      </c>
    </row>
    <row r="6" s="78" customFormat="1" ht="15" customHeight="1" spans="1:6">
      <c r="A6" s="357" t="s">
        <v>234</v>
      </c>
      <c r="B6" s="358">
        <v>2290</v>
      </c>
      <c r="C6" s="357" t="s">
        <v>12</v>
      </c>
      <c r="D6" s="359">
        <v>1350</v>
      </c>
      <c r="E6" s="359">
        <v>1350</v>
      </c>
      <c r="F6" s="359">
        <v>0</v>
      </c>
    </row>
    <row r="7" s="78" customFormat="1" ht="15" customHeight="1" spans="1:6">
      <c r="A7" s="357" t="s">
        <v>235</v>
      </c>
      <c r="B7" s="358">
        <v>2290</v>
      </c>
      <c r="C7" s="360" t="s">
        <v>16</v>
      </c>
      <c r="D7" s="359">
        <v>0</v>
      </c>
      <c r="E7" s="359">
        <v>0</v>
      </c>
      <c r="F7" s="359">
        <v>0</v>
      </c>
    </row>
    <row r="8" s="78" customFormat="1" ht="15" customHeight="1" spans="1:6">
      <c r="A8" s="357" t="s">
        <v>19</v>
      </c>
      <c r="B8" s="358"/>
      <c r="C8" s="357" t="s">
        <v>20</v>
      </c>
      <c r="D8" s="359">
        <v>63</v>
      </c>
      <c r="E8" s="359">
        <v>63</v>
      </c>
      <c r="F8" s="359">
        <v>0</v>
      </c>
    </row>
    <row r="9" s="78" customFormat="1" ht="15" customHeight="1" spans="1:6">
      <c r="A9" s="357" t="s">
        <v>236</v>
      </c>
      <c r="B9" s="358">
        <v>0</v>
      </c>
      <c r="C9" s="357" t="s">
        <v>24</v>
      </c>
      <c r="D9" s="359">
        <v>10</v>
      </c>
      <c r="E9" s="359">
        <v>10</v>
      </c>
      <c r="F9" s="359">
        <v>0</v>
      </c>
    </row>
    <row r="10" s="78" customFormat="1" ht="15" customHeight="1" spans="1:6">
      <c r="A10" s="357" t="s">
        <v>237</v>
      </c>
      <c r="B10" s="358">
        <v>180</v>
      </c>
      <c r="C10" s="357" t="s">
        <v>28</v>
      </c>
      <c r="D10" s="359">
        <v>0</v>
      </c>
      <c r="E10" s="359">
        <v>0</v>
      </c>
      <c r="F10" s="359">
        <v>0</v>
      </c>
    </row>
    <row r="11" s="78" customFormat="1" ht="15" customHeight="1" spans="1:6">
      <c r="A11" s="357"/>
      <c r="B11" s="358"/>
      <c r="C11" s="357" t="s">
        <v>32</v>
      </c>
      <c r="D11" s="359">
        <v>10</v>
      </c>
      <c r="E11" s="359">
        <v>10</v>
      </c>
      <c r="F11" s="359">
        <v>0</v>
      </c>
    </row>
    <row r="12" s="78" customFormat="1" ht="15" customHeight="1" spans="1:6">
      <c r="A12" s="357"/>
      <c r="B12" s="358"/>
      <c r="C12" s="357" t="s">
        <v>36</v>
      </c>
      <c r="D12" s="359">
        <v>8</v>
      </c>
      <c r="E12" s="359">
        <v>8</v>
      </c>
      <c r="F12" s="359">
        <v>0</v>
      </c>
    </row>
    <row r="13" s="78" customFormat="1" ht="15" customHeight="1" spans="1:6">
      <c r="A13" s="357"/>
      <c r="B13" s="358"/>
      <c r="C13" s="357" t="s">
        <v>40</v>
      </c>
      <c r="D13" s="359">
        <v>35</v>
      </c>
      <c r="E13" s="359">
        <v>35</v>
      </c>
      <c r="F13" s="359">
        <v>0</v>
      </c>
    </row>
    <row r="14" s="78" customFormat="1" ht="15" customHeight="1" spans="1:6">
      <c r="A14" s="361"/>
      <c r="B14" s="358"/>
      <c r="C14" s="357" t="s">
        <v>44</v>
      </c>
      <c r="D14" s="359">
        <v>0</v>
      </c>
      <c r="E14" s="359">
        <v>0</v>
      </c>
      <c r="F14" s="359">
        <v>0</v>
      </c>
    </row>
    <row r="15" s="78" customFormat="1" ht="15" customHeight="1" spans="1:6">
      <c r="A15" s="357"/>
      <c r="B15" s="358"/>
      <c r="C15" s="357" t="s">
        <v>47</v>
      </c>
      <c r="D15" s="359">
        <v>730</v>
      </c>
      <c r="E15" s="359">
        <v>730</v>
      </c>
      <c r="F15" s="359">
        <v>0</v>
      </c>
    </row>
    <row r="16" s="78" customFormat="1" ht="15" customHeight="1" spans="1:6">
      <c r="A16" s="357"/>
      <c r="B16" s="358"/>
      <c r="C16" s="357" t="s">
        <v>50</v>
      </c>
      <c r="D16" s="359">
        <v>20</v>
      </c>
      <c r="E16" s="359">
        <v>20</v>
      </c>
      <c r="F16" s="359">
        <v>0</v>
      </c>
    </row>
    <row r="17" s="78" customFormat="1" ht="15" customHeight="1" spans="1:6">
      <c r="A17" s="357"/>
      <c r="B17" s="358"/>
      <c r="C17" s="357" t="s">
        <v>53</v>
      </c>
      <c r="D17" s="359">
        <v>0</v>
      </c>
      <c r="E17" s="359">
        <v>0</v>
      </c>
      <c r="F17" s="359">
        <v>0</v>
      </c>
    </row>
    <row r="18" s="78" customFormat="1" ht="15" customHeight="1" spans="1:6">
      <c r="A18" s="357"/>
      <c r="B18" s="358"/>
      <c r="C18" s="362" t="s">
        <v>56</v>
      </c>
      <c r="D18" s="359">
        <v>0</v>
      </c>
      <c r="E18" s="359">
        <v>0</v>
      </c>
      <c r="F18" s="359">
        <v>0</v>
      </c>
    </row>
    <row r="19" s="78" customFormat="1" ht="15" customHeight="1" spans="1:6">
      <c r="A19" s="357"/>
      <c r="B19" s="358"/>
      <c r="C19" s="362" t="s">
        <v>59</v>
      </c>
      <c r="D19" s="359">
        <v>0</v>
      </c>
      <c r="E19" s="359">
        <v>0</v>
      </c>
      <c r="F19" s="359">
        <v>0</v>
      </c>
    </row>
    <row r="20" s="78" customFormat="1" ht="15" customHeight="1" spans="1:6">
      <c r="A20" s="357"/>
      <c r="B20" s="358"/>
      <c r="C20" s="362" t="s">
        <v>62</v>
      </c>
      <c r="D20" s="359">
        <v>0</v>
      </c>
      <c r="E20" s="359">
        <v>0</v>
      </c>
      <c r="F20" s="359">
        <v>0</v>
      </c>
    </row>
    <row r="21" s="78" customFormat="1" ht="15" customHeight="1" spans="1:6">
      <c r="A21" s="357"/>
      <c r="B21" s="358"/>
      <c r="C21" s="362" t="s">
        <v>65</v>
      </c>
      <c r="D21" s="359">
        <v>164</v>
      </c>
      <c r="E21" s="359">
        <v>164</v>
      </c>
      <c r="F21" s="359">
        <v>0</v>
      </c>
    </row>
    <row r="22" s="78" customFormat="1" ht="15" customHeight="1" spans="1:6">
      <c r="A22" s="357"/>
      <c r="B22" s="358"/>
      <c r="C22" s="362" t="s">
        <v>66</v>
      </c>
      <c r="D22" s="359">
        <v>0</v>
      </c>
      <c r="E22" s="359">
        <v>0</v>
      </c>
      <c r="F22" s="359">
        <v>0</v>
      </c>
    </row>
    <row r="23" s="78" customFormat="1" ht="15" customHeight="1" spans="1:6">
      <c r="A23" s="357"/>
      <c r="B23" s="358"/>
      <c r="C23" s="362" t="s">
        <v>67</v>
      </c>
      <c r="D23" s="359">
        <v>60</v>
      </c>
      <c r="E23" s="359">
        <v>60</v>
      </c>
      <c r="F23" s="359">
        <v>0</v>
      </c>
    </row>
    <row r="24" s="78" customFormat="1" ht="15" customHeight="1" spans="1:6">
      <c r="A24" s="357"/>
      <c r="B24" s="358"/>
      <c r="C24" s="362" t="s">
        <v>68</v>
      </c>
      <c r="D24" s="359">
        <v>20</v>
      </c>
      <c r="E24" s="359">
        <v>20</v>
      </c>
      <c r="F24" s="359">
        <v>0</v>
      </c>
    </row>
    <row r="25" s="78" customFormat="1" ht="15" customHeight="1" spans="1:6">
      <c r="A25" s="357"/>
      <c r="B25" s="358"/>
      <c r="C25" s="362" t="s">
        <v>69</v>
      </c>
      <c r="D25" s="359">
        <v>0</v>
      </c>
      <c r="E25" s="359">
        <v>0</v>
      </c>
      <c r="F25" s="359">
        <v>0</v>
      </c>
    </row>
    <row r="26" s="78" customFormat="1" ht="15" customHeight="1" spans="1:6">
      <c r="A26" s="363" t="s">
        <v>70</v>
      </c>
      <c r="B26" s="358">
        <v>2470</v>
      </c>
      <c r="C26" s="363" t="s">
        <v>71</v>
      </c>
      <c r="D26" s="359">
        <v>2470</v>
      </c>
      <c r="E26" s="359">
        <v>2470</v>
      </c>
      <c r="F26" s="359">
        <v>0</v>
      </c>
    </row>
    <row r="27" spans="1:6">
      <c r="A27" s="364"/>
      <c r="B27" s="364"/>
      <c r="C27" s="364"/>
      <c r="D27" s="364"/>
      <c r="E27" s="364"/>
      <c r="F27" s="364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8"/>
  <sheetViews>
    <sheetView showGridLines="0" showZeros="0" topLeftCell="B10" workbookViewId="0">
      <selection activeCell="E8" sqref="E8"/>
    </sheetView>
  </sheetViews>
  <sheetFormatPr defaultColWidth="9" defaultRowHeight="18.95" customHeight="1"/>
  <cols>
    <col min="1" max="1" width="5.375" style="319" customWidth="1"/>
    <col min="2" max="2" width="5.375" style="320" customWidth="1"/>
    <col min="3" max="3" width="7.625" style="321" customWidth="1"/>
    <col min="4" max="4" width="19.875" style="322" customWidth="1"/>
    <col min="5" max="12" width="8.625" style="323" customWidth="1"/>
    <col min="13" max="17" width="8.625" style="324" customWidth="1"/>
    <col min="18" max="18" width="8.625" style="325" customWidth="1"/>
    <col min="19" max="246" width="8" style="324" customWidth="1"/>
    <col min="247" max="251" width="6.875" style="325" customWidth="1"/>
    <col min="252" max="16384" width="9" style="325"/>
  </cols>
  <sheetData>
    <row r="1" ht="23.25" customHeight="1" spans="1:246">
      <c r="A1" s="326"/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6"/>
      <c r="P1" s="326"/>
      <c r="Q1" s="326"/>
      <c r="R1" s="326" t="s">
        <v>238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27" t="s">
        <v>239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327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17" customFormat="1" ht="23.25" customHeight="1" spans="1:246">
      <c r="A3" s="328"/>
      <c r="B3" s="329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37"/>
      <c r="P3" s="326"/>
      <c r="Q3" s="326"/>
      <c r="R3" s="344" t="s">
        <v>78</v>
      </c>
      <c r="S3" s="337"/>
      <c r="T3" s="337"/>
      <c r="U3" s="337"/>
      <c r="V3" s="337"/>
      <c r="W3" s="337"/>
      <c r="X3" s="337"/>
      <c r="Y3" s="337"/>
      <c r="Z3" s="337"/>
      <c r="AA3" s="337"/>
      <c r="AB3" s="337"/>
      <c r="AC3" s="337"/>
      <c r="AD3" s="337"/>
      <c r="AE3" s="337"/>
      <c r="AF3" s="337"/>
      <c r="AG3" s="337"/>
      <c r="AH3" s="337"/>
      <c r="AI3" s="337"/>
      <c r="AJ3" s="337"/>
      <c r="AK3" s="337"/>
      <c r="AL3" s="337"/>
      <c r="AM3" s="337"/>
      <c r="AN3" s="337"/>
      <c r="AO3" s="337"/>
      <c r="AP3" s="337"/>
      <c r="AQ3" s="337"/>
      <c r="AR3" s="337"/>
      <c r="AS3" s="337"/>
      <c r="AT3" s="337"/>
      <c r="AU3" s="337"/>
      <c r="AV3" s="337"/>
      <c r="AW3" s="337"/>
      <c r="AX3" s="337"/>
      <c r="AY3" s="337"/>
      <c r="AZ3" s="337"/>
      <c r="BA3" s="337"/>
      <c r="BB3" s="337"/>
      <c r="BC3" s="337"/>
      <c r="BD3" s="337"/>
      <c r="BE3" s="337"/>
      <c r="BF3" s="337"/>
      <c r="BG3" s="337"/>
      <c r="BH3" s="337"/>
      <c r="BI3" s="337"/>
      <c r="BJ3" s="337"/>
      <c r="BK3" s="337"/>
      <c r="BL3" s="337"/>
      <c r="BM3" s="337"/>
      <c r="BN3" s="337"/>
      <c r="BO3" s="337"/>
      <c r="BP3" s="337"/>
      <c r="BQ3" s="337"/>
      <c r="BR3" s="337"/>
      <c r="BS3" s="337"/>
      <c r="BT3" s="337"/>
      <c r="BU3" s="337"/>
      <c r="BV3" s="337"/>
      <c r="BW3" s="337"/>
      <c r="BX3" s="337"/>
      <c r="BY3" s="337"/>
      <c r="BZ3" s="337"/>
      <c r="CA3" s="337"/>
      <c r="CB3" s="337"/>
      <c r="CC3" s="337"/>
      <c r="CD3" s="337"/>
      <c r="CE3" s="337"/>
      <c r="CF3" s="337"/>
      <c r="CG3" s="337"/>
      <c r="CH3" s="337"/>
      <c r="CI3" s="337"/>
      <c r="CJ3" s="337"/>
      <c r="CK3" s="337"/>
      <c r="CL3" s="337"/>
      <c r="CM3" s="337"/>
      <c r="CN3" s="337"/>
      <c r="CO3" s="337"/>
      <c r="CP3" s="337"/>
      <c r="CQ3" s="337"/>
      <c r="CR3" s="337"/>
      <c r="CS3" s="337"/>
      <c r="CT3" s="337"/>
      <c r="CU3" s="337"/>
      <c r="CV3" s="337"/>
      <c r="CW3" s="337"/>
      <c r="CX3" s="337"/>
      <c r="CY3" s="337"/>
      <c r="CZ3" s="337"/>
      <c r="DA3" s="337"/>
      <c r="DB3" s="337"/>
      <c r="DC3" s="337"/>
      <c r="DD3" s="337"/>
      <c r="DE3" s="337"/>
      <c r="DF3" s="337"/>
      <c r="DG3" s="337"/>
      <c r="DH3" s="337"/>
      <c r="DI3" s="337"/>
      <c r="DJ3" s="337"/>
      <c r="DK3" s="337"/>
      <c r="DL3" s="337"/>
      <c r="DM3" s="337"/>
      <c r="DN3" s="337"/>
      <c r="DO3" s="337"/>
      <c r="DP3" s="337"/>
      <c r="DQ3" s="337"/>
      <c r="DR3" s="337"/>
      <c r="DS3" s="337"/>
      <c r="DT3" s="337"/>
      <c r="DU3" s="337"/>
      <c r="DV3" s="337"/>
      <c r="DW3" s="337"/>
      <c r="DX3" s="337"/>
      <c r="DY3" s="337"/>
      <c r="DZ3" s="337"/>
      <c r="EA3" s="337"/>
      <c r="EB3" s="337"/>
      <c r="EC3" s="337"/>
      <c r="ED3" s="337"/>
      <c r="EE3" s="337"/>
      <c r="EF3" s="337"/>
      <c r="EG3" s="337"/>
      <c r="EH3" s="337"/>
      <c r="EI3" s="337"/>
      <c r="EJ3" s="337"/>
      <c r="EK3" s="337"/>
      <c r="EL3" s="337"/>
      <c r="EM3" s="337"/>
      <c r="EN3" s="337"/>
      <c r="EO3" s="337"/>
      <c r="EP3" s="337"/>
      <c r="EQ3" s="337"/>
      <c r="ER3" s="337"/>
      <c r="ES3" s="337"/>
      <c r="ET3" s="337"/>
      <c r="EU3" s="337"/>
      <c r="EV3" s="337"/>
      <c r="EW3" s="337"/>
      <c r="EX3" s="337"/>
      <c r="EY3" s="337"/>
      <c r="EZ3" s="337"/>
      <c r="FA3" s="337"/>
      <c r="FB3" s="337"/>
      <c r="FC3" s="337"/>
      <c r="FD3" s="337"/>
      <c r="FE3" s="337"/>
      <c r="FF3" s="337"/>
      <c r="FG3" s="337"/>
      <c r="FH3" s="337"/>
      <c r="FI3" s="337"/>
      <c r="FJ3" s="337"/>
      <c r="FK3" s="337"/>
      <c r="FL3" s="337"/>
      <c r="FM3" s="337"/>
      <c r="FN3" s="337"/>
      <c r="FO3" s="337"/>
      <c r="FP3" s="337"/>
      <c r="FQ3" s="337"/>
      <c r="FR3" s="337"/>
      <c r="FS3" s="337"/>
      <c r="FT3" s="337"/>
      <c r="FU3" s="337"/>
      <c r="FV3" s="337"/>
      <c r="FW3" s="337"/>
      <c r="FX3" s="337"/>
      <c r="FY3" s="337"/>
      <c r="FZ3" s="337"/>
      <c r="GA3" s="337"/>
      <c r="GB3" s="337"/>
      <c r="GC3" s="337"/>
      <c r="GD3" s="337"/>
      <c r="GE3" s="337"/>
      <c r="GF3" s="337"/>
      <c r="GG3" s="337"/>
      <c r="GH3" s="337"/>
      <c r="GI3" s="337"/>
      <c r="GJ3" s="337"/>
      <c r="GK3" s="337"/>
      <c r="GL3" s="337"/>
      <c r="GM3" s="337"/>
      <c r="GN3" s="337"/>
      <c r="GO3" s="337"/>
      <c r="GP3" s="337"/>
      <c r="GQ3" s="337"/>
      <c r="GR3" s="337"/>
      <c r="GS3" s="337"/>
      <c r="GT3" s="337"/>
      <c r="GU3" s="337"/>
      <c r="GV3" s="337"/>
      <c r="GW3" s="337"/>
      <c r="GX3" s="337"/>
      <c r="GY3" s="337"/>
      <c r="GZ3" s="337"/>
      <c r="HA3" s="337"/>
      <c r="HB3" s="337"/>
      <c r="HC3" s="337"/>
      <c r="HD3" s="337"/>
      <c r="HE3" s="337"/>
      <c r="HF3" s="337"/>
      <c r="HG3" s="337"/>
      <c r="HH3" s="337"/>
      <c r="HI3" s="337"/>
      <c r="HJ3" s="337"/>
      <c r="HK3" s="337"/>
      <c r="HL3" s="337"/>
      <c r="HM3" s="337"/>
      <c r="HN3" s="337"/>
      <c r="HO3" s="337"/>
      <c r="HP3" s="337"/>
      <c r="HQ3" s="337"/>
      <c r="HR3" s="337"/>
      <c r="HS3" s="337"/>
      <c r="HT3" s="337"/>
      <c r="HU3" s="337"/>
      <c r="HV3" s="337"/>
      <c r="HW3" s="337"/>
      <c r="HX3" s="337"/>
      <c r="HY3" s="337"/>
      <c r="HZ3" s="337"/>
      <c r="IA3" s="337"/>
      <c r="IB3" s="337"/>
      <c r="IC3" s="337"/>
      <c r="ID3" s="337"/>
      <c r="IE3" s="337"/>
      <c r="IF3" s="337"/>
      <c r="IG3" s="337"/>
      <c r="IH3" s="337"/>
      <c r="II3" s="337"/>
      <c r="IJ3" s="337"/>
      <c r="IK3" s="337"/>
      <c r="IL3" s="337"/>
    </row>
    <row r="4" s="317" customFormat="1" ht="23.25" customHeight="1" spans="1:246">
      <c r="A4" s="330" t="s">
        <v>127</v>
      </c>
      <c r="B4" s="330"/>
      <c r="C4" s="153" t="s">
        <v>79</v>
      </c>
      <c r="D4" s="153" t="s">
        <v>99</v>
      </c>
      <c r="E4" s="339" t="s">
        <v>240</v>
      </c>
      <c r="F4" s="331" t="s">
        <v>129</v>
      </c>
      <c r="G4" s="331"/>
      <c r="H4" s="331"/>
      <c r="I4" s="331"/>
      <c r="J4" s="331" t="s">
        <v>130</v>
      </c>
      <c r="K4" s="331"/>
      <c r="L4" s="331"/>
      <c r="M4" s="331"/>
      <c r="N4" s="331"/>
      <c r="O4" s="331"/>
      <c r="P4" s="331"/>
      <c r="Q4" s="331"/>
      <c r="R4" s="153" t="s">
        <v>133</v>
      </c>
      <c r="S4" s="337"/>
      <c r="T4" s="337"/>
      <c r="U4" s="337"/>
      <c r="V4" s="337"/>
      <c r="W4" s="337"/>
      <c r="X4" s="337"/>
      <c r="Y4" s="337"/>
      <c r="Z4" s="337"/>
      <c r="AA4" s="337"/>
      <c r="AB4" s="337"/>
      <c r="AC4" s="337"/>
      <c r="AD4" s="337"/>
      <c r="AE4" s="337"/>
      <c r="AF4" s="337"/>
      <c r="AG4" s="337"/>
      <c r="AH4" s="337"/>
      <c r="AI4" s="337"/>
      <c r="AJ4" s="337"/>
      <c r="AK4" s="337"/>
      <c r="AL4" s="337"/>
      <c r="AM4" s="337"/>
      <c r="AN4" s="337"/>
      <c r="AO4" s="337"/>
      <c r="AP4" s="337"/>
      <c r="AQ4" s="337"/>
      <c r="AR4" s="337"/>
      <c r="AS4" s="337"/>
      <c r="AT4" s="337"/>
      <c r="AU4" s="337"/>
      <c r="AV4" s="337"/>
      <c r="AW4" s="337"/>
      <c r="AX4" s="337"/>
      <c r="AY4" s="337"/>
      <c r="AZ4" s="337"/>
      <c r="BA4" s="337"/>
      <c r="BB4" s="337"/>
      <c r="BC4" s="337"/>
      <c r="BD4" s="337"/>
      <c r="BE4" s="337"/>
      <c r="BF4" s="337"/>
      <c r="BG4" s="337"/>
      <c r="BH4" s="337"/>
      <c r="BI4" s="337"/>
      <c r="BJ4" s="337"/>
      <c r="BK4" s="337"/>
      <c r="BL4" s="337"/>
      <c r="BM4" s="337"/>
      <c r="BN4" s="337"/>
      <c r="BO4" s="337"/>
      <c r="BP4" s="337"/>
      <c r="BQ4" s="337"/>
      <c r="BR4" s="337"/>
      <c r="BS4" s="337"/>
      <c r="BT4" s="337"/>
      <c r="BU4" s="337"/>
      <c r="BV4" s="337"/>
      <c r="BW4" s="337"/>
      <c r="BX4" s="337"/>
      <c r="BY4" s="337"/>
      <c r="BZ4" s="337"/>
      <c r="CA4" s="337"/>
      <c r="CB4" s="337"/>
      <c r="CC4" s="337"/>
      <c r="CD4" s="337"/>
      <c r="CE4" s="337"/>
      <c r="CF4" s="337"/>
      <c r="CG4" s="337"/>
      <c r="CH4" s="337"/>
      <c r="CI4" s="337"/>
      <c r="CJ4" s="337"/>
      <c r="CK4" s="337"/>
      <c r="CL4" s="337"/>
      <c r="CM4" s="337"/>
      <c r="CN4" s="337"/>
      <c r="CO4" s="337"/>
      <c r="CP4" s="337"/>
      <c r="CQ4" s="337"/>
      <c r="CR4" s="337"/>
      <c r="CS4" s="337"/>
      <c r="CT4" s="337"/>
      <c r="CU4" s="337"/>
      <c r="CV4" s="337"/>
      <c r="CW4" s="337"/>
      <c r="CX4" s="337"/>
      <c r="CY4" s="337"/>
      <c r="CZ4" s="337"/>
      <c r="DA4" s="337"/>
      <c r="DB4" s="337"/>
      <c r="DC4" s="337"/>
      <c r="DD4" s="337"/>
      <c r="DE4" s="337"/>
      <c r="DF4" s="337"/>
      <c r="DG4" s="337"/>
      <c r="DH4" s="337"/>
      <c r="DI4" s="337"/>
      <c r="DJ4" s="337"/>
      <c r="DK4" s="337"/>
      <c r="DL4" s="337"/>
      <c r="DM4" s="337"/>
      <c r="DN4" s="337"/>
      <c r="DO4" s="337"/>
      <c r="DP4" s="337"/>
      <c r="DQ4" s="337"/>
      <c r="DR4" s="337"/>
      <c r="DS4" s="337"/>
      <c r="DT4" s="337"/>
      <c r="DU4" s="337"/>
      <c r="DV4" s="337"/>
      <c r="DW4" s="337"/>
      <c r="DX4" s="337"/>
      <c r="DY4" s="337"/>
      <c r="DZ4" s="337"/>
      <c r="EA4" s="337"/>
      <c r="EB4" s="337"/>
      <c r="EC4" s="337"/>
      <c r="ED4" s="337"/>
      <c r="EE4" s="337"/>
      <c r="EF4" s="337"/>
      <c r="EG4" s="337"/>
      <c r="EH4" s="337"/>
      <c r="EI4" s="337"/>
      <c r="EJ4" s="337"/>
      <c r="EK4" s="337"/>
      <c r="EL4" s="337"/>
      <c r="EM4" s="337"/>
      <c r="EN4" s="337"/>
      <c r="EO4" s="337"/>
      <c r="EP4" s="337"/>
      <c r="EQ4" s="337"/>
      <c r="ER4" s="337"/>
      <c r="ES4" s="337"/>
      <c r="ET4" s="337"/>
      <c r="EU4" s="337"/>
      <c r="EV4" s="337"/>
      <c r="EW4" s="337"/>
      <c r="EX4" s="337"/>
      <c r="EY4" s="337"/>
      <c r="EZ4" s="337"/>
      <c r="FA4" s="337"/>
      <c r="FB4" s="337"/>
      <c r="FC4" s="337"/>
      <c r="FD4" s="337"/>
      <c r="FE4" s="337"/>
      <c r="FF4" s="337"/>
      <c r="FG4" s="337"/>
      <c r="FH4" s="337"/>
      <c r="FI4" s="337"/>
      <c r="FJ4" s="337"/>
      <c r="FK4" s="337"/>
      <c r="FL4" s="337"/>
      <c r="FM4" s="337"/>
      <c r="FN4" s="337"/>
      <c r="FO4" s="337"/>
      <c r="FP4" s="337"/>
      <c r="FQ4" s="337"/>
      <c r="FR4" s="337"/>
      <c r="FS4" s="337"/>
      <c r="FT4" s="337"/>
      <c r="FU4" s="337"/>
      <c r="FV4" s="337"/>
      <c r="FW4" s="337"/>
      <c r="FX4" s="337"/>
      <c r="FY4" s="337"/>
      <c r="FZ4" s="337"/>
      <c r="GA4" s="337"/>
      <c r="GB4" s="337"/>
      <c r="GC4" s="337"/>
      <c r="GD4" s="337"/>
      <c r="GE4" s="337"/>
      <c r="GF4" s="337"/>
      <c r="GG4" s="337"/>
      <c r="GH4" s="337"/>
      <c r="GI4" s="337"/>
      <c r="GJ4" s="337"/>
      <c r="GK4" s="337"/>
      <c r="GL4" s="337"/>
      <c r="GM4" s="337"/>
      <c r="GN4" s="337"/>
      <c r="GO4" s="337"/>
      <c r="GP4" s="337"/>
      <c r="GQ4" s="337"/>
      <c r="GR4" s="337"/>
      <c r="GS4" s="337"/>
      <c r="GT4" s="337"/>
      <c r="GU4" s="337"/>
      <c r="GV4" s="337"/>
      <c r="GW4" s="337"/>
      <c r="GX4" s="337"/>
      <c r="GY4" s="337"/>
      <c r="GZ4" s="337"/>
      <c r="HA4" s="337"/>
      <c r="HB4" s="337"/>
      <c r="HC4" s="337"/>
      <c r="HD4" s="337"/>
      <c r="HE4" s="337"/>
      <c r="HF4" s="337"/>
      <c r="HG4" s="337"/>
      <c r="HH4" s="337"/>
      <c r="HI4" s="337"/>
      <c r="HJ4" s="337"/>
      <c r="HK4" s="337"/>
      <c r="HL4" s="337"/>
      <c r="HM4" s="337"/>
      <c r="HN4" s="337"/>
      <c r="HO4" s="337"/>
      <c r="HP4" s="337"/>
      <c r="HQ4" s="337"/>
      <c r="HR4" s="337"/>
      <c r="HS4" s="337"/>
      <c r="HT4" s="337"/>
      <c r="HU4" s="337"/>
      <c r="HV4" s="337"/>
      <c r="HW4" s="337"/>
      <c r="HX4" s="337"/>
      <c r="HY4" s="337"/>
      <c r="HZ4" s="337"/>
      <c r="IA4" s="337"/>
      <c r="IB4" s="337"/>
      <c r="IC4" s="337"/>
      <c r="ID4" s="337"/>
      <c r="IE4" s="337"/>
      <c r="IF4" s="337"/>
      <c r="IG4" s="337"/>
      <c r="IH4" s="337"/>
      <c r="II4" s="337"/>
      <c r="IJ4" s="337"/>
      <c r="IK4" s="337"/>
      <c r="IL4" s="337"/>
    </row>
    <row r="5" s="317" customFormat="1" ht="23.25" customHeight="1" spans="1:246">
      <c r="A5" s="153" t="s">
        <v>101</v>
      </c>
      <c r="B5" s="153" t="s">
        <v>102</v>
      </c>
      <c r="C5" s="153"/>
      <c r="D5" s="153"/>
      <c r="E5" s="340"/>
      <c r="F5" s="153" t="s">
        <v>81</v>
      </c>
      <c r="G5" s="153" t="s">
        <v>134</v>
      </c>
      <c r="H5" s="153" t="s">
        <v>135</v>
      </c>
      <c r="I5" s="153" t="s">
        <v>136</v>
      </c>
      <c r="J5" s="153" t="s">
        <v>81</v>
      </c>
      <c r="K5" s="153" t="s">
        <v>137</v>
      </c>
      <c r="L5" s="153" t="s">
        <v>138</v>
      </c>
      <c r="M5" s="153" t="s">
        <v>139</v>
      </c>
      <c r="N5" s="153" t="s">
        <v>140</v>
      </c>
      <c r="O5" s="153" t="s">
        <v>141</v>
      </c>
      <c r="P5" s="153" t="s">
        <v>142</v>
      </c>
      <c r="Q5" s="153" t="s">
        <v>143</v>
      </c>
      <c r="R5" s="153"/>
      <c r="S5" s="337"/>
      <c r="T5" s="337"/>
      <c r="U5" s="337"/>
      <c r="V5" s="337"/>
      <c r="W5" s="337"/>
      <c r="X5" s="337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37"/>
      <c r="AS5" s="337"/>
      <c r="AT5" s="337"/>
      <c r="AU5" s="337"/>
      <c r="AV5" s="337"/>
      <c r="AW5" s="337"/>
      <c r="AX5" s="337"/>
      <c r="AY5" s="337"/>
      <c r="AZ5" s="337"/>
      <c r="BA5" s="337"/>
      <c r="BB5" s="337"/>
      <c r="BC5" s="337"/>
      <c r="BD5" s="337"/>
      <c r="BE5" s="337"/>
      <c r="BF5" s="337"/>
      <c r="BG5" s="337"/>
      <c r="BH5" s="337"/>
      <c r="BI5" s="337"/>
      <c r="BJ5" s="337"/>
      <c r="BK5" s="337"/>
      <c r="BL5" s="337"/>
      <c r="BM5" s="337"/>
      <c r="BN5" s="337"/>
      <c r="BO5" s="337"/>
      <c r="BP5" s="337"/>
      <c r="BQ5" s="337"/>
      <c r="BR5" s="337"/>
      <c r="BS5" s="337"/>
      <c r="BT5" s="337"/>
      <c r="BU5" s="337"/>
      <c r="BV5" s="337"/>
      <c r="BW5" s="337"/>
      <c r="BX5" s="337"/>
      <c r="BY5" s="337"/>
      <c r="BZ5" s="337"/>
      <c r="CA5" s="337"/>
      <c r="CB5" s="337"/>
      <c r="CC5" s="337"/>
      <c r="CD5" s="337"/>
      <c r="CE5" s="337"/>
      <c r="CF5" s="337"/>
      <c r="CG5" s="337"/>
      <c r="CH5" s="337"/>
      <c r="CI5" s="337"/>
      <c r="CJ5" s="337"/>
      <c r="CK5" s="337"/>
      <c r="CL5" s="337"/>
      <c r="CM5" s="337"/>
      <c r="CN5" s="337"/>
      <c r="CO5" s="337"/>
      <c r="CP5" s="337"/>
      <c r="CQ5" s="337"/>
      <c r="CR5" s="337"/>
      <c r="CS5" s="337"/>
      <c r="CT5" s="337"/>
      <c r="CU5" s="337"/>
      <c r="CV5" s="337"/>
      <c r="CW5" s="337"/>
      <c r="CX5" s="337"/>
      <c r="CY5" s="337"/>
      <c r="CZ5" s="337"/>
      <c r="DA5" s="337"/>
      <c r="DB5" s="337"/>
      <c r="DC5" s="337"/>
      <c r="DD5" s="337"/>
      <c r="DE5" s="337"/>
      <c r="DF5" s="337"/>
      <c r="DG5" s="337"/>
      <c r="DH5" s="337"/>
      <c r="DI5" s="337"/>
      <c r="DJ5" s="337"/>
      <c r="DK5" s="337"/>
      <c r="DL5" s="337"/>
      <c r="DM5" s="337"/>
      <c r="DN5" s="337"/>
      <c r="DO5" s="337"/>
      <c r="DP5" s="337"/>
      <c r="DQ5" s="337"/>
      <c r="DR5" s="337"/>
      <c r="DS5" s="337"/>
      <c r="DT5" s="337"/>
      <c r="DU5" s="337"/>
      <c r="DV5" s="337"/>
      <c r="DW5" s="337"/>
      <c r="DX5" s="337"/>
      <c r="DY5" s="337"/>
      <c r="DZ5" s="337"/>
      <c r="EA5" s="337"/>
      <c r="EB5" s="337"/>
      <c r="EC5" s="337"/>
      <c r="ED5" s="337"/>
      <c r="EE5" s="337"/>
      <c r="EF5" s="337"/>
      <c r="EG5" s="337"/>
      <c r="EH5" s="337"/>
      <c r="EI5" s="337"/>
      <c r="EJ5" s="337"/>
      <c r="EK5" s="337"/>
      <c r="EL5" s="337"/>
      <c r="EM5" s="337"/>
      <c r="EN5" s="337"/>
      <c r="EO5" s="337"/>
      <c r="EP5" s="337"/>
      <c r="EQ5" s="337"/>
      <c r="ER5" s="337"/>
      <c r="ES5" s="337"/>
      <c r="ET5" s="337"/>
      <c r="EU5" s="337"/>
      <c r="EV5" s="337"/>
      <c r="EW5" s="337"/>
      <c r="EX5" s="337"/>
      <c r="EY5" s="337"/>
      <c r="EZ5" s="337"/>
      <c r="FA5" s="337"/>
      <c r="FB5" s="337"/>
      <c r="FC5" s="337"/>
      <c r="FD5" s="337"/>
      <c r="FE5" s="337"/>
      <c r="FF5" s="337"/>
      <c r="FG5" s="337"/>
      <c r="FH5" s="337"/>
      <c r="FI5" s="337"/>
      <c r="FJ5" s="337"/>
      <c r="FK5" s="337"/>
      <c r="FL5" s="337"/>
      <c r="FM5" s="337"/>
      <c r="FN5" s="337"/>
      <c r="FO5" s="337"/>
      <c r="FP5" s="337"/>
      <c r="FQ5" s="337"/>
      <c r="FR5" s="337"/>
      <c r="FS5" s="337"/>
      <c r="FT5" s="337"/>
      <c r="FU5" s="337"/>
      <c r="FV5" s="337"/>
      <c r="FW5" s="337"/>
      <c r="FX5" s="337"/>
      <c r="FY5" s="337"/>
      <c r="FZ5" s="337"/>
      <c r="GA5" s="337"/>
      <c r="GB5" s="337"/>
      <c r="GC5" s="337"/>
      <c r="GD5" s="337"/>
      <c r="GE5" s="337"/>
      <c r="GF5" s="337"/>
      <c r="GG5" s="337"/>
      <c r="GH5" s="337"/>
      <c r="GI5" s="337"/>
      <c r="GJ5" s="337"/>
      <c r="GK5" s="337"/>
      <c r="GL5" s="337"/>
      <c r="GM5" s="337"/>
      <c r="GN5" s="337"/>
      <c r="GO5" s="337"/>
      <c r="GP5" s="337"/>
      <c r="GQ5" s="337"/>
      <c r="GR5" s="337"/>
      <c r="GS5" s="337"/>
      <c r="GT5" s="337"/>
      <c r="GU5" s="337"/>
      <c r="GV5" s="337"/>
      <c r="GW5" s="337"/>
      <c r="GX5" s="337"/>
      <c r="GY5" s="337"/>
      <c r="GZ5" s="337"/>
      <c r="HA5" s="337"/>
      <c r="HB5" s="337"/>
      <c r="HC5" s="337"/>
      <c r="HD5" s="337"/>
      <c r="HE5" s="337"/>
      <c r="HF5" s="337"/>
      <c r="HG5" s="337"/>
      <c r="HH5" s="337"/>
      <c r="HI5" s="337"/>
      <c r="HJ5" s="337"/>
      <c r="HK5" s="337"/>
      <c r="HL5" s="337"/>
      <c r="HM5" s="337"/>
      <c r="HN5" s="337"/>
      <c r="HO5" s="337"/>
      <c r="HP5" s="337"/>
      <c r="HQ5" s="337"/>
      <c r="HR5" s="337"/>
      <c r="HS5" s="337"/>
      <c r="HT5" s="337"/>
      <c r="HU5" s="337"/>
      <c r="HV5" s="337"/>
      <c r="HW5" s="337"/>
      <c r="HX5" s="337"/>
      <c r="HY5" s="337"/>
      <c r="HZ5" s="337"/>
      <c r="IA5" s="337"/>
      <c r="IB5" s="337"/>
      <c r="IC5" s="337"/>
      <c r="ID5" s="337"/>
      <c r="IE5" s="337"/>
      <c r="IF5" s="337"/>
      <c r="IG5" s="337"/>
      <c r="IH5" s="337"/>
      <c r="II5" s="337"/>
      <c r="IJ5" s="337"/>
      <c r="IK5" s="337"/>
      <c r="IL5" s="337"/>
    </row>
    <row r="6" ht="31.5" customHeight="1" spans="1:246">
      <c r="A6" s="153"/>
      <c r="B6" s="153"/>
      <c r="C6" s="153"/>
      <c r="D6" s="153"/>
      <c r="E6" s="341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32" t="s">
        <v>93</v>
      </c>
      <c r="B7" s="333" t="s">
        <v>93</v>
      </c>
      <c r="C7" s="333" t="s">
        <v>93</v>
      </c>
      <c r="D7" s="333" t="s">
        <v>93</v>
      </c>
      <c r="E7" s="333">
        <v>1</v>
      </c>
      <c r="F7" s="333">
        <v>2</v>
      </c>
      <c r="G7" s="333">
        <v>3</v>
      </c>
      <c r="H7" s="332">
        <v>4</v>
      </c>
      <c r="I7" s="334">
        <v>5</v>
      </c>
      <c r="J7" s="343">
        <v>6</v>
      </c>
      <c r="K7" s="343">
        <v>7</v>
      </c>
      <c r="L7" s="343">
        <v>8</v>
      </c>
      <c r="M7" s="334">
        <v>9</v>
      </c>
      <c r="N7" s="334">
        <v>10</v>
      </c>
      <c r="O7" s="343">
        <v>11</v>
      </c>
      <c r="P7" s="343">
        <v>12</v>
      </c>
      <c r="Q7" s="343">
        <v>13</v>
      </c>
      <c r="R7" s="345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18" customFormat="1" ht="23.25" customHeight="1" spans="1:246">
      <c r="A8" s="247"/>
      <c r="B8" s="247"/>
      <c r="C8" s="247"/>
      <c r="D8" s="248" t="s">
        <v>81</v>
      </c>
      <c r="E8" s="90">
        <v>2470</v>
      </c>
      <c r="F8" s="94">
        <v>1580</v>
      </c>
      <c r="G8" s="92">
        <v>1330</v>
      </c>
      <c r="H8" s="90">
        <v>250</v>
      </c>
      <c r="I8" s="90"/>
      <c r="J8" s="90">
        <v>890</v>
      </c>
      <c r="K8" s="90">
        <v>100</v>
      </c>
      <c r="L8" s="90">
        <v>0</v>
      </c>
      <c r="M8" s="90">
        <v>0</v>
      </c>
      <c r="N8" s="90">
        <v>0</v>
      </c>
      <c r="O8" s="90"/>
      <c r="P8" s="96"/>
      <c r="Q8" s="90">
        <v>790</v>
      </c>
      <c r="R8" s="99"/>
      <c r="S8" s="338"/>
      <c r="T8" s="338"/>
      <c r="U8" s="338"/>
      <c r="V8" s="338"/>
      <c r="W8" s="338"/>
      <c r="X8" s="338"/>
      <c r="Y8" s="338"/>
      <c r="Z8" s="338"/>
      <c r="AA8" s="338"/>
      <c r="AB8" s="338"/>
      <c r="AC8" s="338"/>
      <c r="AD8" s="338"/>
      <c r="AE8" s="338"/>
      <c r="AF8" s="338"/>
      <c r="AG8" s="338"/>
      <c r="AH8" s="338"/>
      <c r="AI8" s="338"/>
      <c r="AJ8" s="338"/>
      <c r="AK8" s="338"/>
      <c r="AL8" s="338"/>
      <c r="AM8" s="338"/>
      <c r="AN8" s="338"/>
      <c r="AO8" s="338"/>
      <c r="AP8" s="338"/>
      <c r="AQ8" s="338"/>
      <c r="AR8" s="338"/>
      <c r="AS8" s="338"/>
      <c r="AT8" s="338"/>
      <c r="AU8" s="338"/>
      <c r="AV8" s="338"/>
      <c r="AW8" s="338"/>
      <c r="AX8" s="338"/>
      <c r="AY8" s="338"/>
      <c r="AZ8" s="338"/>
      <c r="BA8" s="338"/>
      <c r="BB8" s="338"/>
      <c r="BC8" s="338"/>
      <c r="BD8" s="338"/>
      <c r="BE8" s="338"/>
      <c r="BF8" s="338"/>
      <c r="BG8" s="338"/>
      <c r="BH8" s="338"/>
      <c r="BI8" s="338"/>
      <c r="BJ8" s="338"/>
      <c r="BK8" s="338"/>
      <c r="BL8" s="338"/>
      <c r="BM8" s="338"/>
      <c r="BN8" s="338"/>
      <c r="BO8" s="338"/>
      <c r="BP8" s="338"/>
      <c r="BQ8" s="338"/>
      <c r="BR8" s="338"/>
      <c r="BS8" s="338"/>
      <c r="BT8" s="338"/>
      <c r="BU8" s="338"/>
      <c r="BV8" s="338"/>
      <c r="BW8" s="338"/>
      <c r="BX8" s="338"/>
      <c r="BY8" s="338"/>
      <c r="BZ8" s="338"/>
      <c r="CA8" s="338"/>
      <c r="CB8" s="338"/>
      <c r="CC8" s="338"/>
      <c r="CD8" s="338"/>
      <c r="CE8" s="338"/>
      <c r="CF8" s="338"/>
      <c r="CG8" s="338"/>
      <c r="CH8" s="338"/>
      <c r="CI8" s="338"/>
      <c r="CJ8" s="338"/>
      <c r="CK8" s="338"/>
      <c r="CL8" s="338"/>
      <c r="CM8" s="338"/>
      <c r="CN8" s="338"/>
      <c r="CO8" s="338"/>
      <c r="CP8" s="338"/>
      <c r="CQ8" s="338"/>
      <c r="CR8" s="338"/>
      <c r="CS8" s="338"/>
      <c r="CT8" s="338"/>
      <c r="CU8" s="338"/>
      <c r="CV8" s="338"/>
      <c r="CW8" s="338"/>
      <c r="CX8" s="338"/>
      <c r="CY8" s="338"/>
      <c r="CZ8" s="338"/>
      <c r="DA8" s="338"/>
      <c r="DB8" s="338"/>
      <c r="DC8" s="338"/>
      <c r="DD8" s="338"/>
      <c r="DE8" s="338"/>
      <c r="DF8" s="338"/>
      <c r="DG8" s="338"/>
      <c r="DH8" s="338"/>
      <c r="DI8" s="338"/>
      <c r="DJ8" s="338"/>
      <c r="DK8" s="338"/>
      <c r="DL8" s="338"/>
      <c r="DM8" s="338"/>
      <c r="DN8" s="338"/>
      <c r="DO8" s="338"/>
      <c r="DP8" s="338"/>
      <c r="DQ8" s="338"/>
      <c r="DR8" s="338"/>
      <c r="DS8" s="338"/>
      <c r="DT8" s="338"/>
      <c r="DU8" s="338"/>
      <c r="DV8" s="338"/>
      <c r="DW8" s="338"/>
      <c r="DX8" s="338"/>
      <c r="DY8" s="338"/>
      <c r="DZ8" s="338"/>
      <c r="EA8" s="338"/>
      <c r="EB8" s="338"/>
      <c r="EC8" s="338"/>
      <c r="ED8" s="338"/>
      <c r="EE8" s="338"/>
      <c r="EF8" s="338"/>
      <c r="EG8" s="338"/>
      <c r="EH8" s="338"/>
      <c r="EI8" s="338"/>
      <c r="EJ8" s="338"/>
      <c r="EK8" s="338"/>
      <c r="EL8" s="338"/>
      <c r="EM8" s="338"/>
      <c r="EN8" s="338"/>
      <c r="EO8" s="338"/>
      <c r="EP8" s="338"/>
      <c r="EQ8" s="338"/>
      <c r="ER8" s="338"/>
      <c r="ES8" s="338"/>
      <c r="ET8" s="338"/>
      <c r="EU8" s="338"/>
      <c r="EV8" s="338"/>
      <c r="EW8" s="338"/>
      <c r="EX8" s="338"/>
      <c r="EY8" s="338"/>
      <c r="EZ8" s="338"/>
      <c r="FA8" s="338"/>
      <c r="FB8" s="338"/>
      <c r="FC8" s="338"/>
      <c r="FD8" s="338"/>
      <c r="FE8" s="338"/>
      <c r="FF8" s="338"/>
      <c r="FG8" s="338"/>
      <c r="FH8" s="338"/>
      <c r="FI8" s="338"/>
      <c r="FJ8" s="338"/>
      <c r="FK8" s="338"/>
      <c r="FL8" s="338"/>
      <c r="FM8" s="338"/>
      <c r="FN8" s="338"/>
      <c r="FO8" s="338"/>
      <c r="FP8" s="338"/>
      <c r="FQ8" s="338"/>
      <c r="FR8" s="338"/>
      <c r="FS8" s="338"/>
      <c r="FT8" s="338"/>
      <c r="FU8" s="338"/>
      <c r="FV8" s="338"/>
      <c r="FW8" s="338"/>
      <c r="FX8" s="338"/>
      <c r="FY8" s="338"/>
      <c r="FZ8" s="338"/>
      <c r="GA8" s="338"/>
      <c r="GB8" s="338"/>
      <c r="GC8" s="338"/>
      <c r="GD8" s="338"/>
      <c r="GE8" s="338"/>
      <c r="GF8" s="338"/>
      <c r="GG8" s="338"/>
      <c r="GH8" s="338"/>
      <c r="GI8" s="338"/>
      <c r="GJ8" s="338"/>
      <c r="GK8" s="338"/>
      <c r="GL8" s="338"/>
      <c r="GM8" s="338"/>
      <c r="GN8" s="338"/>
      <c r="GO8" s="338"/>
      <c r="GP8" s="338"/>
      <c r="GQ8" s="338"/>
      <c r="GR8" s="338"/>
      <c r="GS8" s="338"/>
      <c r="GT8" s="338"/>
      <c r="GU8" s="338"/>
      <c r="GV8" s="338"/>
      <c r="GW8" s="338"/>
      <c r="GX8" s="338"/>
      <c r="GY8" s="338"/>
      <c r="GZ8" s="338"/>
      <c r="HA8" s="338"/>
      <c r="HB8" s="338"/>
      <c r="HC8" s="338"/>
      <c r="HD8" s="338"/>
      <c r="HE8" s="338"/>
      <c r="HF8" s="338"/>
      <c r="HG8" s="338"/>
      <c r="HH8" s="338"/>
      <c r="HI8" s="338"/>
      <c r="HJ8" s="338"/>
      <c r="HK8" s="338"/>
      <c r="HL8" s="338"/>
      <c r="HM8" s="338"/>
      <c r="HN8" s="338"/>
      <c r="HO8" s="338"/>
      <c r="HP8" s="338"/>
      <c r="HQ8" s="338"/>
      <c r="HR8" s="338"/>
      <c r="HS8" s="338"/>
      <c r="HT8" s="338"/>
      <c r="HU8" s="338"/>
      <c r="HV8" s="338"/>
      <c r="HW8" s="338"/>
      <c r="HX8" s="338"/>
      <c r="HY8" s="338"/>
      <c r="HZ8" s="338"/>
      <c r="IA8" s="338"/>
      <c r="IB8" s="338"/>
      <c r="IC8" s="338"/>
      <c r="ID8" s="338"/>
      <c r="IE8" s="338"/>
      <c r="IF8" s="338"/>
      <c r="IG8" s="338"/>
      <c r="IH8" s="338"/>
      <c r="II8" s="338"/>
      <c r="IJ8" s="338"/>
      <c r="IK8" s="338"/>
      <c r="IL8" s="338"/>
    </row>
    <row r="9" ht="23.25" customHeight="1" spans="1:246">
      <c r="A9" s="93"/>
      <c r="B9" s="93"/>
      <c r="C9" s="43" t="s">
        <v>104</v>
      </c>
      <c r="D9" s="21" t="s">
        <v>95</v>
      </c>
      <c r="E9" s="90">
        <v>2470</v>
      </c>
      <c r="F9" s="94">
        <v>1580</v>
      </c>
      <c r="G9" s="92">
        <v>1330</v>
      </c>
      <c r="H9" s="90">
        <v>250</v>
      </c>
      <c r="I9" s="90"/>
      <c r="J9" s="90">
        <v>890</v>
      </c>
      <c r="K9" s="90">
        <v>100</v>
      </c>
      <c r="L9" s="90">
        <v>0</v>
      </c>
      <c r="M9" s="90">
        <v>0</v>
      </c>
      <c r="N9" s="90">
        <v>0</v>
      </c>
      <c r="O9" s="90"/>
      <c r="P9" s="96"/>
      <c r="Q9" s="90">
        <v>790</v>
      </c>
      <c r="R9" s="99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93" t="s">
        <v>105</v>
      </c>
      <c r="B10" s="93" t="s">
        <v>106</v>
      </c>
      <c r="C10" s="43" t="s">
        <v>104</v>
      </c>
      <c r="D10" s="21" t="s">
        <v>241</v>
      </c>
      <c r="E10" s="94">
        <v>1076</v>
      </c>
      <c r="F10" s="94">
        <v>1076</v>
      </c>
      <c r="G10" s="94">
        <v>826</v>
      </c>
      <c r="H10" s="90">
        <v>250</v>
      </c>
      <c r="I10" s="90">
        <v>0</v>
      </c>
      <c r="J10" s="90"/>
      <c r="K10" s="90"/>
      <c r="L10" s="90">
        <v>0</v>
      </c>
      <c r="M10" s="90">
        <v>0</v>
      </c>
      <c r="N10" s="90">
        <v>0</v>
      </c>
      <c r="O10" s="96">
        <v>0</v>
      </c>
      <c r="P10" s="96">
        <v>0</v>
      </c>
      <c r="Q10" s="99">
        <v>0</v>
      </c>
      <c r="R10" s="99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93"/>
      <c r="B11" s="93" t="s">
        <v>107</v>
      </c>
      <c r="C11" s="43" t="s">
        <v>104</v>
      </c>
      <c r="D11" s="21" t="s">
        <v>108</v>
      </c>
      <c r="E11" s="94">
        <v>1076</v>
      </c>
      <c r="F11" s="94">
        <v>1076</v>
      </c>
      <c r="G11" s="94">
        <v>826</v>
      </c>
      <c r="H11" s="90">
        <v>250</v>
      </c>
      <c r="I11" s="90">
        <v>0</v>
      </c>
      <c r="J11" s="90"/>
      <c r="K11" s="90"/>
      <c r="L11" s="90">
        <v>0</v>
      </c>
      <c r="M11" s="90">
        <v>0</v>
      </c>
      <c r="N11" s="90">
        <v>0</v>
      </c>
      <c r="O11" s="96">
        <v>0</v>
      </c>
      <c r="P11" s="96">
        <v>0</v>
      </c>
      <c r="Q11" s="99">
        <v>0</v>
      </c>
      <c r="R11" s="99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93" t="s">
        <v>109</v>
      </c>
      <c r="B12" s="93" t="s">
        <v>106</v>
      </c>
      <c r="C12" s="43" t="s">
        <v>104</v>
      </c>
      <c r="D12" s="21" t="s">
        <v>110</v>
      </c>
      <c r="E12" s="94">
        <v>35</v>
      </c>
      <c r="F12" s="94">
        <v>35</v>
      </c>
      <c r="G12" s="94">
        <v>35</v>
      </c>
      <c r="H12" s="92">
        <v>0</v>
      </c>
      <c r="I12" s="90">
        <v>0</v>
      </c>
      <c r="J12" s="90">
        <v>0</v>
      </c>
      <c r="K12" s="90">
        <v>0</v>
      </c>
      <c r="L12" s="90">
        <v>0</v>
      </c>
      <c r="M12" s="90">
        <v>0</v>
      </c>
      <c r="N12" s="90">
        <v>0</v>
      </c>
      <c r="O12" s="96">
        <v>0</v>
      </c>
      <c r="P12" s="96">
        <v>0</v>
      </c>
      <c r="Q12" s="99">
        <v>0</v>
      </c>
      <c r="R12" s="99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93"/>
      <c r="B13" s="93" t="s">
        <v>107</v>
      </c>
      <c r="C13" s="43" t="s">
        <v>104</v>
      </c>
      <c r="D13" s="21" t="s">
        <v>242</v>
      </c>
      <c r="E13" s="94">
        <v>35</v>
      </c>
      <c r="F13" s="94">
        <v>35</v>
      </c>
      <c r="G13" s="94">
        <v>35</v>
      </c>
      <c r="H13" s="92">
        <v>0</v>
      </c>
      <c r="I13" s="90">
        <v>0</v>
      </c>
      <c r="J13" s="90">
        <v>0</v>
      </c>
      <c r="K13" s="90">
        <v>0</v>
      </c>
      <c r="L13" s="90">
        <v>0</v>
      </c>
      <c r="M13" s="90">
        <v>0</v>
      </c>
      <c r="N13" s="90">
        <v>0</v>
      </c>
      <c r="O13" s="96">
        <v>0</v>
      </c>
      <c r="P13" s="96">
        <v>0</v>
      </c>
      <c r="Q13" s="99">
        <v>0</v>
      </c>
      <c r="R13" s="99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93" t="s">
        <v>111</v>
      </c>
      <c r="B14" s="93" t="s">
        <v>112</v>
      </c>
      <c r="C14" s="43" t="s">
        <v>104</v>
      </c>
      <c r="D14" s="21" t="s">
        <v>243</v>
      </c>
      <c r="E14" s="94">
        <v>164</v>
      </c>
      <c r="F14" s="94">
        <v>164</v>
      </c>
      <c r="G14" s="94">
        <v>164</v>
      </c>
      <c r="H14" s="92"/>
      <c r="I14" s="90"/>
      <c r="J14" s="90"/>
      <c r="K14" s="90"/>
      <c r="L14" s="90"/>
      <c r="M14" s="90"/>
      <c r="N14" s="90"/>
      <c r="O14" s="96">
        <v>0</v>
      </c>
      <c r="P14" s="96">
        <v>0</v>
      </c>
      <c r="Q14" s="99">
        <v>0</v>
      </c>
      <c r="R14" s="99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93"/>
      <c r="B15" s="93" t="s">
        <v>107</v>
      </c>
      <c r="C15" s="43" t="s">
        <v>104</v>
      </c>
      <c r="D15" s="21" t="s">
        <v>244</v>
      </c>
      <c r="E15" s="94">
        <v>164</v>
      </c>
      <c r="F15" s="94">
        <v>164</v>
      </c>
      <c r="G15" s="94">
        <v>164</v>
      </c>
      <c r="H15" s="92"/>
      <c r="I15" s="90"/>
      <c r="J15" s="90"/>
      <c r="K15" s="90"/>
      <c r="L15" s="90"/>
      <c r="M15" s="90"/>
      <c r="N15" s="90"/>
      <c r="O15" s="96">
        <v>0</v>
      </c>
      <c r="P15" s="96">
        <v>0</v>
      </c>
      <c r="Q15" s="99">
        <v>0</v>
      </c>
      <c r="R15" s="99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93" t="s">
        <v>109</v>
      </c>
      <c r="B16" s="93" t="s">
        <v>114</v>
      </c>
      <c r="C16" s="43" t="s">
        <v>104</v>
      </c>
      <c r="D16" s="21" t="s">
        <v>245</v>
      </c>
      <c r="E16" s="94">
        <v>79</v>
      </c>
      <c r="F16" s="94">
        <v>79</v>
      </c>
      <c r="G16" s="94">
        <v>79</v>
      </c>
      <c r="H16" s="92"/>
      <c r="I16" s="90"/>
      <c r="J16" s="90"/>
      <c r="K16" s="90"/>
      <c r="L16" s="90"/>
      <c r="M16" s="90"/>
      <c r="N16" s="90"/>
      <c r="O16" s="96"/>
      <c r="P16" s="96"/>
      <c r="Q16" s="99"/>
      <c r="R16" s="99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93"/>
      <c r="B17" s="93" t="s">
        <v>107</v>
      </c>
      <c r="C17" s="43" t="s">
        <v>104</v>
      </c>
      <c r="D17" s="21" t="s">
        <v>246</v>
      </c>
      <c r="E17" s="94">
        <v>79</v>
      </c>
      <c r="F17" s="94">
        <v>79</v>
      </c>
      <c r="G17" s="94">
        <v>79</v>
      </c>
      <c r="H17" s="92">
        <v>0</v>
      </c>
      <c r="I17" s="90"/>
      <c r="J17" s="90"/>
      <c r="K17" s="90">
        <v>0</v>
      </c>
      <c r="L17" s="90">
        <v>0</v>
      </c>
      <c r="M17" s="90">
        <v>0</v>
      </c>
      <c r="N17" s="90"/>
      <c r="O17" s="96"/>
      <c r="P17" s="96"/>
      <c r="Q17" s="90"/>
      <c r="R17" s="99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</row>
    <row r="18" ht="23.25" customHeight="1" spans="1:246">
      <c r="A18" s="93" t="s">
        <v>109</v>
      </c>
      <c r="B18" s="93" t="s">
        <v>114</v>
      </c>
      <c r="C18" s="43" t="s">
        <v>104</v>
      </c>
      <c r="D18" s="21" t="s">
        <v>245</v>
      </c>
      <c r="E18" s="342">
        <v>11</v>
      </c>
      <c r="F18" s="342">
        <v>11</v>
      </c>
      <c r="G18" s="342">
        <v>11</v>
      </c>
      <c r="H18" s="92">
        <v>0</v>
      </c>
      <c r="I18" s="90"/>
      <c r="J18" s="90"/>
      <c r="K18" s="90">
        <v>0</v>
      </c>
      <c r="L18" s="90">
        <v>0</v>
      </c>
      <c r="M18" s="90">
        <v>0</v>
      </c>
      <c r="N18" s="90"/>
      <c r="O18" s="96"/>
      <c r="P18" s="96"/>
      <c r="Q18" s="90"/>
      <c r="R18" s="99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</row>
    <row r="19" ht="23.25" customHeight="1" spans="1:246">
      <c r="A19" s="93"/>
      <c r="B19" s="93" t="s">
        <v>116</v>
      </c>
      <c r="C19" s="43" t="s">
        <v>104</v>
      </c>
      <c r="D19" s="21" t="s">
        <v>247</v>
      </c>
      <c r="E19" s="342">
        <v>11</v>
      </c>
      <c r="F19" s="342">
        <v>11</v>
      </c>
      <c r="G19" s="342">
        <v>11</v>
      </c>
      <c r="H19" s="92"/>
      <c r="I19" s="90"/>
      <c r="J19" s="90"/>
      <c r="K19" s="90"/>
      <c r="L19" s="90"/>
      <c r="M19" s="90"/>
      <c r="N19" s="90"/>
      <c r="O19" s="90"/>
      <c r="P19" s="96"/>
      <c r="Q19" s="99"/>
      <c r="R19" s="99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</row>
    <row r="20" ht="23.25" customHeight="1" spans="1:246">
      <c r="A20" s="93" t="s">
        <v>109</v>
      </c>
      <c r="B20" s="93" t="s">
        <v>118</v>
      </c>
      <c r="C20" s="43" t="s">
        <v>104</v>
      </c>
      <c r="D20" s="21" t="s">
        <v>248</v>
      </c>
      <c r="E20" s="92">
        <v>5</v>
      </c>
      <c r="F20" s="92">
        <v>5</v>
      </c>
      <c r="G20" s="92">
        <v>5</v>
      </c>
      <c r="H20" s="90"/>
      <c r="I20" s="90"/>
      <c r="J20" s="90"/>
      <c r="K20" s="90"/>
      <c r="L20" s="90"/>
      <c r="M20" s="90"/>
      <c r="N20" s="90"/>
      <c r="O20" s="90"/>
      <c r="P20" s="96">
        <v>0</v>
      </c>
      <c r="Q20" s="99">
        <v>0</v>
      </c>
      <c r="R20" s="99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</row>
    <row r="21" ht="23.25" customHeight="1" spans="1:246">
      <c r="A21" s="93"/>
      <c r="B21" s="93" t="s">
        <v>107</v>
      </c>
      <c r="C21" s="43" t="s">
        <v>104</v>
      </c>
      <c r="D21" s="21" t="s">
        <v>249</v>
      </c>
      <c r="E21" s="92">
        <v>5</v>
      </c>
      <c r="F21" s="92">
        <v>5</v>
      </c>
      <c r="G21" s="92">
        <v>5</v>
      </c>
      <c r="H21" s="90"/>
      <c r="I21" s="90"/>
      <c r="J21" s="90"/>
      <c r="K21" s="90"/>
      <c r="L21" s="90"/>
      <c r="M21" s="90"/>
      <c r="N21" s="90"/>
      <c r="O21" s="90"/>
      <c r="P21" s="96"/>
      <c r="Q21" s="99"/>
      <c r="R21" s="99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</row>
    <row r="22" ht="23.25" customHeight="1" spans="1:246">
      <c r="A22" s="93" t="s">
        <v>105</v>
      </c>
      <c r="B22" s="93" t="s">
        <v>106</v>
      </c>
      <c r="C22" s="43" t="s">
        <v>104</v>
      </c>
      <c r="D22" s="21" t="s">
        <v>241</v>
      </c>
      <c r="E22" s="92">
        <v>210</v>
      </c>
      <c r="F22" s="92">
        <v>210</v>
      </c>
      <c r="G22" s="92">
        <v>210</v>
      </c>
      <c r="H22" s="90"/>
      <c r="I22" s="90"/>
      <c r="J22" s="90"/>
      <c r="K22" s="90"/>
      <c r="L22" s="90"/>
      <c r="M22" s="90"/>
      <c r="N22" s="90"/>
      <c r="O22" s="90"/>
      <c r="P22" s="96"/>
      <c r="Q22" s="99"/>
      <c r="R22" s="99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</row>
    <row r="23" ht="23.25" customHeight="1" spans="1:246">
      <c r="A23" s="93"/>
      <c r="B23" s="93" t="s">
        <v>116</v>
      </c>
      <c r="C23" s="43" t="s">
        <v>104</v>
      </c>
      <c r="D23" s="21" t="s">
        <v>120</v>
      </c>
      <c r="E23" s="92">
        <v>210</v>
      </c>
      <c r="F23" s="92">
        <v>210</v>
      </c>
      <c r="G23" s="92">
        <v>210</v>
      </c>
      <c r="H23" s="90"/>
      <c r="I23" s="90"/>
      <c r="J23" s="90"/>
      <c r="K23" s="90"/>
      <c r="L23" s="90"/>
      <c r="M23" s="90"/>
      <c r="N23" s="90"/>
      <c r="O23" s="90"/>
      <c r="P23" s="96"/>
      <c r="Q23" s="346"/>
      <c r="R23" s="99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</row>
    <row r="24" s="325" customFormat="1" ht="23.25" customHeight="1" spans="1:246">
      <c r="A24" s="93" t="s">
        <v>121</v>
      </c>
      <c r="B24" s="93" t="s">
        <v>106</v>
      </c>
      <c r="C24" s="43" t="s">
        <v>104</v>
      </c>
      <c r="D24" s="21" t="s">
        <v>250</v>
      </c>
      <c r="E24" s="90">
        <v>890</v>
      </c>
      <c r="F24" s="94"/>
      <c r="G24" s="92"/>
      <c r="H24" s="90"/>
      <c r="I24" s="90"/>
      <c r="J24" s="90">
        <v>890</v>
      </c>
      <c r="K24" s="90">
        <v>100</v>
      </c>
      <c r="L24" s="90">
        <v>0</v>
      </c>
      <c r="M24" s="90">
        <v>0</v>
      </c>
      <c r="N24" s="90">
        <v>0</v>
      </c>
      <c r="O24" s="90"/>
      <c r="P24" s="96"/>
      <c r="Q24" s="90">
        <v>790</v>
      </c>
      <c r="R24" s="99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 s="93"/>
      <c r="B25" s="93" t="s">
        <v>107</v>
      </c>
      <c r="C25" s="43" t="s">
        <v>104</v>
      </c>
      <c r="D25" s="21" t="s">
        <v>251</v>
      </c>
      <c r="E25" s="90">
        <v>890</v>
      </c>
      <c r="F25" s="94"/>
      <c r="G25" s="92"/>
      <c r="H25" s="90"/>
      <c r="I25" s="90"/>
      <c r="J25" s="90">
        <v>890</v>
      </c>
      <c r="K25" s="90">
        <v>100</v>
      </c>
      <c r="L25" s="90">
        <v>0</v>
      </c>
      <c r="M25" s="90">
        <v>0</v>
      </c>
      <c r="N25" s="90">
        <v>0</v>
      </c>
      <c r="O25" s="90"/>
      <c r="P25" s="96"/>
      <c r="Q25" s="90">
        <v>790</v>
      </c>
      <c r="R25" s="99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75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28"/>
  <sheetViews>
    <sheetView showGridLines="0" showZeros="0" topLeftCell="A7" workbookViewId="0">
      <selection activeCell="H17" sqref="H17"/>
    </sheetView>
  </sheetViews>
  <sheetFormatPr defaultColWidth="9" defaultRowHeight="18.95" customHeight="1"/>
  <cols>
    <col min="1" max="1" width="5.375" style="319" customWidth="1"/>
    <col min="2" max="2" width="5.375" style="320" customWidth="1"/>
    <col min="3" max="3" width="7.625" style="321" customWidth="1"/>
    <col min="4" max="4" width="24.125" style="322" customWidth="1"/>
    <col min="5" max="8" width="8.625" style="323" customWidth="1"/>
    <col min="9" max="236" width="8" style="324" customWidth="1"/>
    <col min="237" max="241" width="6.875" style="325" customWidth="1"/>
    <col min="242" max="16384" width="9" style="325"/>
  </cols>
  <sheetData>
    <row r="1" ht="23.25" customHeight="1" spans="1:236">
      <c r="A1" s="326"/>
      <c r="B1" s="326"/>
      <c r="C1" s="326"/>
      <c r="D1" s="326"/>
      <c r="E1" s="326"/>
      <c r="F1" s="326"/>
      <c r="G1" s="326"/>
      <c r="H1" s="326" t="s">
        <v>252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27" t="s">
        <v>253</v>
      </c>
      <c r="B2" s="327"/>
      <c r="C2" s="327"/>
      <c r="D2" s="327"/>
      <c r="E2" s="327"/>
      <c r="F2" s="327"/>
      <c r="G2" s="327"/>
      <c r="H2" s="327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17" customFormat="1" ht="23.25" customHeight="1" spans="1:236">
      <c r="A3" s="328"/>
      <c r="B3" s="329"/>
      <c r="C3" s="326"/>
      <c r="D3" s="326"/>
      <c r="E3" s="326"/>
      <c r="F3" s="326"/>
      <c r="G3" s="326"/>
      <c r="H3" s="326" t="s">
        <v>78</v>
      </c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337"/>
      <c r="T3" s="337"/>
      <c r="U3" s="337"/>
      <c r="V3" s="337"/>
      <c r="W3" s="337"/>
      <c r="X3" s="337"/>
      <c r="Y3" s="337"/>
      <c r="Z3" s="337"/>
      <c r="AA3" s="337"/>
      <c r="AB3" s="337"/>
      <c r="AC3" s="337"/>
      <c r="AD3" s="337"/>
      <c r="AE3" s="337"/>
      <c r="AF3" s="337"/>
      <c r="AG3" s="337"/>
      <c r="AH3" s="337"/>
      <c r="AI3" s="337"/>
      <c r="AJ3" s="337"/>
      <c r="AK3" s="337"/>
      <c r="AL3" s="337"/>
      <c r="AM3" s="337"/>
      <c r="AN3" s="337"/>
      <c r="AO3" s="337"/>
      <c r="AP3" s="337"/>
      <c r="AQ3" s="337"/>
      <c r="AR3" s="337"/>
      <c r="AS3" s="337"/>
      <c r="AT3" s="337"/>
      <c r="AU3" s="337"/>
      <c r="AV3" s="337"/>
      <c r="AW3" s="337"/>
      <c r="AX3" s="337"/>
      <c r="AY3" s="337"/>
      <c r="AZ3" s="337"/>
      <c r="BA3" s="337"/>
      <c r="BB3" s="337"/>
      <c r="BC3" s="337"/>
      <c r="BD3" s="337"/>
      <c r="BE3" s="337"/>
      <c r="BF3" s="337"/>
      <c r="BG3" s="337"/>
      <c r="BH3" s="337"/>
      <c r="BI3" s="337"/>
      <c r="BJ3" s="337"/>
      <c r="BK3" s="337"/>
      <c r="BL3" s="337"/>
      <c r="BM3" s="337"/>
      <c r="BN3" s="337"/>
      <c r="BO3" s="337"/>
      <c r="BP3" s="337"/>
      <c r="BQ3" s="337"/>
      <c r="BR3" s="337"/>
      <c r="BS3" s="337"/>
      <c r="BT3" s="337"/>
      <c r="BU3" s="337"/>
      <c r="BV3" s="337"/>
      <c r="BW3" s="337"/>
      <c r="BX3" s="337"/>
      <c r="BY3" s="337"/>
      <c r="BZ3" s="337"/>
      <c r="CA3" s="337"/>
      <c r="CB3" s="337"/>
      <c r="CC3" s="337"/>
      <c r="CD3" s="337"/>
      <c r="CE3" s="337"/>
      <c r="CF3" s="337"/>
      <c r="CG3" s="337"/>
      <c r="CH3" s="337"/>
      <c r="CI3" s="337"/>
      <c r="CJ3" s="337"/>
      <c r="CK3" s="337"/>
      <c r="CL3" s="337"/>
      <c r="CM3" s="337"/>
      <c r="CN3" s="337"/>
      <c r="CO3" s="337"/>
      <c r="CP3" s="337"/>
      <c r="CQ3" s="337"/>
      <c r="CR3" s="337"/>
      <c r="CS3" s="337"/>
      <c r="CT3" s="337"/>
      <c r="CU3" s="337"/>
      <c r="CV3" s="337"/>
      <c r="CW3" s="337"/>
      <c r="CX3" s="337"/>
      <c r="CY3" s="337"/>
      <c r="CZ3" s="337"/>
      <c r="DA3" s="337"/>
      <c r="DB3" s="337"/>
      <c r="DC3" s="337"/>
      <c r="DD3" s="337"/>
      <c r="DE3" s="337"/>
      <c r="DF3" s="337"/>
      <c r="DG3" s="337"/>
      <c r="DH3" s="337"/>
      <c r="DI3" s="337"/>
      <c r="DJ3" s="337"/>
      <c r="DK3" s="337"/>
      <c r="DL3" s="337"/>
      <c r="DM3" s="337"/>
      <c r="DN3" s="337"/>
      <c r="DO3" s="337"/>
      <c r="DP3" s="337"/>
      <c r="DQ3" s="337"/>
      <c r="DR3" s="337"/>
      <c r="DS3" s="337"/>
      <c r="DT3" s="337"/>
      <c r="DU3" s="337"/>
      <c r="DV3" s="337"/>
      <c r="DW3" s="337"/>
      <c r="DX3" s="337"/>
      <c r="DY3" s="337"/>
      <c r="DZ3" s="337"/>
      <c r="EA3" s="337"/>
      <c r="EB3" s="337"/>
      <c r="EC3" s="337"/>
      <c r="ED3" s="337"/>
      <c r="EE3" s="337"/>
      <c r="EF3" s="337"/>
      <c r="EG3" s="337"/>
      <c r="EH3" s="337"/>
      <c r="EI3" s="337"/>
      <c r="EJ3" s="337"/>
      <c r="EK3" s="337"/>
      <c r="EL3" s="337"/>
      <c r="EM3" s="337"/>
      <c r="EN3" s="337"/>
      <c r="EO3" s="337"/>
      <c r="EP3" s="337"/>
      <c r="EQ3" s="337"/>
      <c r="ER3" s="337"/>
      <c r="ES3" s="337"/>
      <c r="ET3" s="337"/>
      <c r="EU3" s="337"/>
      <c r="EV3" s="337"/>
      <c r="EW3" s="337"/>
      <c r="EX3" s="337"/>
      <c r="EY3" s="337"/>
      <c r="EZ3" s="337"/>
      <c r="FA3" s="337"/>
      <c r="FB3" s="337"/>
      <c r="FC3" s="337"/>
      <c r="FD3" s="337"/>
      <c r="FE3" s="337"/>
      <c r="FF3" s="337"/>
      <c r="FG3" s="337"/>
      <c r="FH3" s="337"/>
      <c r="FI3" s="337"/>
      <c r="FJ3" s="337"/>
      <c r="FK3" s="337"/>
      <c r="FL3" s="337"/>
      <c r="FM3" s="337"/>
      <c r="FN3" s="337"/>
      <c r="FO3" s="337"/>
      <c r="FP3" s="337"/>
      <c r="FQ3" s="337"/>
      <c r="FR3" s="337"/>
      <c r="FS3" s="337"/>
      <c r="FT3" s="337"/>
      <c r="FU3" s="337"/>
      <c r="FV3" s="337"/>
      <c r="FW3" s="337"/>
      <c r="FX3" s="337"/>
      <c r="FY3" s="337"/>
      <c r="FZ3" s="337"/>
      <c r="GA3" s="337"/>
      <c r="GB3" s="337"/>
      <c r="GC3" s="337"/>
      <c r="GD3" s="337"/>
      <c r="GE3" s="337"/>
      <c r="GF3" s="337"/>
      <c r="GG3" s="337"/>
      <c r="GH3" s="337"/>
      <c r="GI3" s="337"/>
      <c r="GJ3" s="337"/>
      <c r="GK3" s="337"/>
      <c r="GL3" s="337"/>
      <c r="GM3" s="337"/>
      <c r="GN3" s="337"/>
      <c r="GO3" s="337"/>
      <c r="GP3" s="337"/>
      <c r="GQ3" s="337"/>
      <c r="GR3" s="337"/>
      <c r="GS3" s="337"/>
      <c r="GT3" s="337"/>
      <c r="GU3" s="337"/>
      <c r="GV3" s="337"/>
      <c r="GW3" s="337"/>
      <c r="GX3" s="337"/>
      <c r="GY3" s="337"/>
      <c r="GZ3" s="337"/>
      <c r="HA3" s="337"/>
      <c r="HB3" s="337"/>
      <c r="HC3" s="337"/>
      <c r="HD3" s="337"/>
      <c r="HE3" s="337"/>
      <c r="HF3" s="337"/>
      <c r="HG3" s="337"/>
      <c r="HH3" s="337"/>
      <c r="HI3" s="337"/>
      <c r="HJ3" s="337"/>
      <c r="HK3" s="337"/>
      <c r="HL3" s="337"/>
      <c r="HM3" s="337"/>
      <c r="HN3" s="337"/>
      <c r="HO3" s="337"/>
      <c r="HP3" s="337"/>
      <c r="HQ3" s="337"/>
      <c r="HR3" s="337"/>
      <c r="HS3" s="337"/>
      <c r="HT3" s="337"/>
      <c r="HU3" s="337"/>
      <c r="HV3" s="337"/>
      <c r="HW3" s="337"/>
      <c r="HX3" s="337"/>
      <c r="HY3" s="337"/>
      <c r="HZ3" s="337"/>
      <c r="IA3" s="337"/>
      <c r="IB3" s="337"/>
    </row>
    <row r="4" s="317" customFormat="1" ht="23.25" customHeight="1" spans="1:236">
      <c r="A4" s="330" t="s">
        <v>127</v>
      </c>
      <c r="B4" s="330"/>
      <c r="C4" s="153" t="s">
        <v>79</v>
      </c>
      <c r="D4" s="153" t="s">
        <v>99</v>
      </c>
      <c r="E4" s="331" t="s">
        <v>129</v>
      </c>
      <c r="F4" s="331"/>
      <c r="G4" s="331"/>
      <c r="H4" s="331"/>
      <c r="I4" s="337"/>
      <c r="J4" s="337"/>
      <c r="K4" s="337"/>
      <c r="L4" s="337"/>
      <c r="M4" s="337"/>
      <c r="N4" s="337"/>
      <c r="O4" s="337"/>
      <c r="P4" s="337"/>
      <c r="Q4" s="337"/>
      <c r="R4" s="337"/>
      <c r="S4" s="337"/>
      <c r="T4" s="337"/>
      <c r="U4" s="337"/>
      <c r="V4" s="337"/>
      <c r="W4" s="337"/>
      <c r="X4" s="337"/>
      <c r="Y4" s="337"/>
      <c r="Z4" s="337"/>
      <c r="AA4" s="337"/>
      <c r="AB4" s="337"/>
      <c r="AC4" s="337"/>
      <c r="AD4" s="337"/>
      <c r="AE4" s="337"/>
      <c r="AF4" s="337"/>
      <c r="AG4" s="337"/>
      <c r="AH4" s="337"/>
      <c r="AI4" s="337"/>
      <c r="AJ4" s="337"/>
      <c r="AK4" s="337"/>
      <c r="AL4" s="337"/>
      <c r="AM4" s="337"/>
      <c r="AN4" s="337"/>
      <c r="AO4" s="337"/>
      <c r="AP4" s="337"/>
      <c r="AQ4" s="337"/>
      <c r="AR4" s="337"/>
      <c r="AS4" s="337"/>
      <c r="AT4" s="337"/>
      <c r="AU4" s="337"/>
      <c r="AV4" s="337"/>
      <c r="AW4" s="337"/>
      <c r="AX4" s="337"/>
      <c r="AY4" s="337"/>
      <c r="AZ4" s="337"/>
      <c r="BA4" s="337"/>
      <c r="BB4" s="337"/>
      <c r="BC4" s="337"/>
      <c r="BD4" s="337"/>
      <c r="BE4" s="337"/>
      <c r="BF4" s="337"/>
      <c r="BG4" s="337"/>
      <c r="BH4" s="337"/>
      <c r="BI4" s="337"/>
      <c r="BJ4" s="337"/>
      <c r="BK4" s="337"/>
      <c r="BL4" s="337"/>
      <c r="BM4" s="337"/>
      <c r="BN4" s="337"/>
      <c r="BO4" s="337"/>
      <c r="BP4" s="337"/>
      <c r="BQ4" s="337"/>
      <c r="BR4" s="337"/>
      <c r="BS4" s="337"/>
      <c r="BT4" s="337"/>
      <c r="BU4" s="337"/>
      <c r="BV4" s="337"/>
      <c r="BW4" s="337"/>
      <c r="BX4" s="337"/>
      <c r="BY4" s="337"/>
      <c r="BZ4" s="337"/>
      <c r="CA4" s="337"/>
      <c r="CB4" s="337"/>
      <c r="CC4" s="337"/>
      <c r="CD4" s="337"/>
      <c r="CE4" s="337"/>
      <c r="CF4" s="337"/>
      <c r="CG4" s="337"/>
      <c r="CH4" s="337"/>
      <c r="CI4" s="337"/>
      <c r="CJ4" s="337"/>
      <c r="CK4" s="337"/>
      <c r="CL4" s="337"/>
      <c r="CM4" s="337"/>
      <c r="CN4" s="337"/>
      <c r="CO4" s="337"/>
      <c r="CP4" s="337"/>
      <c r="CQ4" s="337"/>
      <c r="CR4" s="337"/>
      <c r="CS4" s="337"/>
      <c r="CT4" s="337"/>
      <c r="CU4" s="337"/>
      <c r="CV4" s="337"/>
      <c r="CW4" s="337"/>
      <c r="CX4" s="337"/>
      <c r="CY4" s="337"/>
      <c r="CZ4" s="337"/>
      <c r="DA4" s="337"/>
      <c r="DB4" s="337"/>
      <c r="DC4" s="337"/>
      <c r="DD4" s="337"/>
      <c r="DE4" s="337"/>
      <c r="DF4" s="337"/>
      <c r="DG4" s="337"/>
      <c r="DH4" s="337"/>
      <c r="DI4" s="337"/>
      <c r="DJ4" s="337"/>
      <c r="DK4" s="337"/>
      <c r="DL4" s="337"/>
      <c r="DM4" s="337"/>
      <c r="DN4" s="337"/>
      <c r="DO4" s="337"/>
      <c r="DP4" s="337"/>
      <c r="DQ4" s="337"/>
      <c r="DR4" s="337"/>
      <c r="DS4" s="337"/>
      <c r="DT4" s="337"/>
      <c r="DU4" s="337"/>
      <c r="DV4" s="337"/>
      <c r="DW4" s="337"/>
      <c r="DX4" s="337"/>
      <c r="DY4" s="337"/>
      <c r="DZ4" s="337"/>
      <c r="EA4" s="337"/>
      <c r="EB4" s="337"/>
      <c r="EC4" s="337"/>
      <c r="ED4" s="337"/>
      <c r="EE4" s="337"/>
      <c r="EF4" s="337"/>
      <c r="EG4" s="337"/>
      <c r="EH4" s="337"/>
      <c r="EI4" s="337"/>
      <c r="EJ4" s="337"/>
      <c r="EK4" s="337"/>
      <c r="EL4" s="337"/>
      <c r="EM4" s="337"/>
      <c r="EN4" s="337"/>
      <c r="EO4" s="337"/>
      <c r="EP4" s="337"/>
      <c r="EQ4" s="337"/>
      <c r="ER4" s="337"/>
      <c r="ES4" s="337"/>
      <c r="ET4" s="337"/>
      <c r="EU4" s="337"/>
      <c r="EV4" s="337"/>
      <c r="EW4" s="337"/>
      <c r="EX4" s="337"/>
      <c r="EY4" s="337"/>
      <c r="EZ4" s="337"/>
      <c r="FA4" s="337"/>
      <c r="FB4" s="337"/>
      <c r="FC4" s="337"/>
      <c r="FD4" s="337"/>
      <c r="FE4" s="337"/>
      <c r="FF4" s="337"/>
      <c r="FG4" s="337"/>
      <c r="FH4" s="337"/>
      <c r="FI4" s="337"/>
      <c r="FJ4" s="337"/>
      <c r="FK4" s="337"/>
      <c r="FL4" s="337"/>
      <c r="FM4" s="337"/>
      <c r="FN4" s="337"/>
      <c r="FO4" s="337"/>
      <c r="FP4" s="337"/>
      <c r="FQ4" s="337"/>
      <c r="FR4" s="337"/>
      <c r="FS4" s="337"/>
      <c r="FT4" s="337"/>
      <c r="FU4" s="337"/>
      <c r="FV4" s="337"/>
      <c r="FW4" s="337"/>
      <c r="FX4" s="337"/>
      <c r="FY4" s="337"/>
      <c r="FZ4" s="337"/>
      <c r="GA4" s="337"/>
      <c r="GB4" s="337"/>
      <c r="GC4" s="337"/>
      <c r="GD4" s="337"/>
      <c r="GE4" s="337"/>
      <c r="GF4" s="337"/>
      <c r="GG4" s="337"/>
      <c r="GH4" s="337"/>
      <c r="GI4" s="337"/>
      <c r="GJ4" s="337"/>
      <c r="GK4" s="337"/>
      <c r="GL4" s="337"/>
      <c r="GM4" s="337"/>
      <c r="GN4" s="337"/>
      <c r="GO4" s="337"/>
      <c r="GP4" s="337"/>
      <c r="GQ4" s="337"/>
      <c r="GR4" s="337"/>
      <c r="GS4" s="337"/>
      <c r="GT4" s="337"/>
      <c r="GU4" s="337"/>
      <c r="GV4" s="337"/>
      <c r="GW4" s="337"/>
      <c r="GX4" s="337"/>
      <c r="GY4" s="337"/>
      <c r="GZ4" s="337"/>
      <c r="HA4" s="337"/>
      <c r="HB4" s="337"/>
      <c r="HC4" s="337"/>
      <c r="HD4" s="337"/>
      <c r="HE4" s="337"/>
      <c r="HF4" s="337"/>
      <c r="HG4" s="337"/>
      <c r="HH4" s="337"/>
      <c r="HI4" s="337"/>
      <c r="HJ4" s="337"/>
      <c r="HK4" s="337"/>
      <c r="HL4" s="337"/>
      <c r="HM4" s="337"/>
      <c r="HN4" s="337"/>
      <c r="HO4" s="337"/>
      <c r="HP4" s="337"/>
      <c r="HQ4" s="337"/>
      <c r="HR4" s="337"/>
      <c r="HS4" s="337"/>
      <c r="HT4" s="337"/>
      <c r="HU4" s="337"/>
      <c r="HV4" s="337"/>
      <c r="HW4" s="337"/>
      <c r="HX4" s="337"/>
      <c r="HY4" s="337"/>
      <c r="HZ4" s="337"/>
      <c r="IA4" s="337"/>
      <c r="IB4" s="337"/>
    </row>
    <row r="5" s="317" customFormat="1" ht="23.25" customHeight="1" spans="1:236">
      <c r="A5" s="153" t="s">
        <v>101</v>
      </c>
      <c r="B5" s="153" t="s">
        <v>102</v>
      </c>
      <c r="C5" s="153"/>
      <c r="D5" s="153"/>
      <c r="E5" s="153" t="s">
        <v>81</v>
      </c>
      <c r="F5" s="153" t="s">
        <v>134</v>
      </c>
      <c r="G5" s="153" t="s">
        <v>135</v>
      </c>
      <c r="H5" s="153" t="s">
        <v>136</v>
      </c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  <c r="T5" s="337"/>
      <c r="U5" s="337"/>
      <c r="V5" s="337"/>
      <c r="W5" s="337"/>
      <c r="X5" s="337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37"/>
      <c r="AS5" s="337"/>
      <c r="AT5" s="337"/>
      <c r="AU5" s="337"/>
      <c r="AV5" s="337"/>
      <c r="AW5" s="337"/>
      <c r="AX5" s="337"/>
      <c r="AY5" s="337"/>
      <c r="AZ5" s="337"/>
      <c r="BA5" s="337"/>
      <c r="BB5" s="337"/>
      <c r="BC5" s="337"/>
      <c r="BD5" s="337"/>
      <c r="BE5" s="337"/>
      <c r="BF5" s="337"/>
      <c r="BG5" s="337"/>
      <c r="BH5" s="337"/>
      <c r="BI5" s="337"/>
      <c r="BJ5" s="337"/>
      <c r="BK5" s="337"/>
      <c r="BL5" s="337"/>
      <c r="BM5" s="337"/>
      <c r="BN5" s="337"/>
      <c r="BO5" s="337"/>
      <c r="BP5" s="337"/>
      <c r="BQ5" s="337"/>
      <c r="BR5" s="337"/>
      <c r="BS5" s="337"/>
      <c r="BT5" s="337"/>
      <c r="BU5" s="337"/>
      <c r="BV5" s="337"/>
      <c r="BW5" s="337"/>
      <c r="BX5" s="337"/>
      <c r="BY5" s="337"/>
      <c r="BZ5" s="337"/>
      <c r="CA5" s="337"/>
      <c r="CB5" s="337"/>
      <c r="CC5" s="337"/>
      <c r="CD5" s="337"/>
      <c r="CE5" s="337"/>
      <c r="CF5" s="337"/>
      <c r="CG5" s="337"/>
      <c r="CH5" s="337"/>
      <c r="CI5" s="337"/>
      <c r="CJ5" s="337"/>
      <c r="CK5" s="337"/>
      <c r="CL5" s="337"/>
      <c r="CM5" s="337"/>
      <c r="CN5" s="337"/>
      <c r="CO5" s="337"/>
      <c r="CP5" s="337"/>
      <c r="CQ5" s="337"/>
      <c r="CR5" s="337"/>
      <c r="CS5" s="337"/>
      <c r="CT5" s="337"/>
      <c r="CU5" s="337"/>
      <c r="CV5" s="337"/>
      <c r="CW5" s="337"/>
      <c r="CX5" s="337"/>
      <c r="CY5" s="337"/>
      <c r="CZ5" s="337"/>
      <c r="DA5" s="337"/>
      <c r="DB5" s="337"/>
      <c r="DC5" s="337"/>
      <c r="DD5" s="337"/>
      <c r="DE5" s="337"/>
      <c r="DF5" s="337"/>
      <c r="DG5" s="337"/>
      <c r="DH5" s="337"/>
      <c r="DI5" s="337"/>
      <c r="DJ5" s="337"/>
      <c r="DK5" s="337"/>
      <c r="DL5" s="337"/>
      <c r="DM5" s="337"/>
      <c r="DN5" s="337"/>
      <c r="DO5" s="337"/>
      <c r="DP5" s="337"/>
      <c r="DQ5" s="337"/>
      <c r="DR5" s="337"/>
      <c r="DS5" s="337"/>
      <c r="DT5" s="337"/>
      <c r="DU5" s="337"/>
      <c r="DV5" s="337"/>
      <c r="DW5" s="337"/>
      <c r="DX5" s="337"/>
      <c r="DY5" s="337"/>
      <c r="DZ5" s="337"/>
      <c r="EA5" s="337"/>
      <c r="EB5" s="337"/>
      <c r="EC5" s="337"/>
      <c r="ED5" s="337"/>
      <c r="EE5" s="337"/>
      <c r="EF5" s="337"/>
      <c r="EG5" s="337"/>
      <c r="EH5" s="337"/>
      <c r="EI5" s="337"/>
      <c r="EJ5" s="337"/>
      <c r="EK5" s="337"/>
      <c r="EL5" s="337"/>
      <c r="EM5" s="337"/>
      <c r="EN5" s="337"/>
      <c r="EO5" s="337"/>
      <c r="EP5" s="337"/>
      <c r="EQ5" s="337"/>
      <c r="ER5" s="337"/>
      <c r="ES5" s="337"/>
      <c r="ET5" s="337"/>
      <c r="EU5" s="337"/>
      <c r="EV5" s="337"/>
      <c r="EW5" s="337"/>
      <c r="EX5" s="337"/>
      <c r="EY5" s="337"/>
      <c r="EZ5" s="337"/>
      <c r="FA5" s="337"/>
      <c r="FB5" s="337"/>
      <c r="FC5" s="337"/>
      <c r="FD5" s="337"/>
      <c r="FE5" s="337"/>
      <c r="FF5" s="337"/>
      <c r="FG5" s="337"/>
      <c r="FH5" s="337"/>
      <c r="FI5" s="337"/>
      <c r="FJ5" s="337"/>
      <c r="FK5" s="337"/>
      <c r="FL5" s="337"/>
      <c r="FM5" s="337"/>
      <c r="FN5" s="337"/>
      <c r="FO5" s="337"/>
      <c r="FP5" s="337"/>
      <c r="FQ5" s="337"/>
      <c r="FR5" s="337"/>
      <c r="FS5" s="337"/>
      <c r="FT5" s="337"/>
      <c r="FU5" s="337"/>
      <c r="FV5" s="337"/>
      <c r="FW5" s="337"/>
      <c r="FX5" s="337"/>
      <c r="FY5" s="337"/>
      <c r="FZ5" s="337"/>
      <c r="GA5" s="337"/>
      <c r="GB5" s="337"/>
      <c r="GC5" s="337"/>
      <c r="GD5" s="337"/>
      <c r="GE5" s="337"/>
      <c r="GF5" s="337"/>
      <c r="GG5" s="337"/>
      <c r="GH5" s="337"/>
      <c r="GI5" s="337"/>
      <c r="GJ5" s="337"/>
      <c r="GK5" s="337"/>
      <c r="GL5" s="337"/>
      <c r="GM5" s="337"/>
      <c r="GN5" s="337"/>
      <c r="GO5" s="337"/>
      <c r="GP5" s="337"/>
      <c r="GQ5" s="337"/>
      <c r="GR5" s="337"/>
      <c r="GS5" s="337"/>
      <c r="GT5" s="337"/>
      <c r="GU5" s="337"/>
      <c r="GV5" s="337"/>
      <c r="GW5" s="337"/>
      <c r="GX5" s="337"/>
      <c r="GY5" s="337"/>
      <c r="GZ5" s="337"/>
      <c r="HA5" s="337"/>
      <c r="HB5" s="337"/>
      <c r="HC5" s="337"/>
      <c r="HD5" s="337"/>
      <c r="HE5" s="337"/>
      <c r="HF5" s="337"/>
      <c r="HG5" s="337"/>
      <c r="HH5" s="337"/>
      <c r="HI5" s="337"/>
      <c r="HJ5" s="337"/>
      <c r="HK5" s="337"/>
      <c r="HL5" s="337"/>
      <c r="HM5" s="337"/>
      <c r="HN5" s="337"/>
      <c r="HO5" s="337"/>
      <c r="HP5" s="337"/>
      <c r="HQ5" s="337"/>
      <c r="HR5" s="337"/>
      <c r="HS5" s="337"/>
      <c r="HT5" s="337"/>
      <c r="HU5" s="337"/>
      <c r="HV5" s="337"/>
      <c r="HW5" s="337"/>
      <c r="HX5" s="337"/>
      <c r="HY5" s="337"/>
      <c r="HZ5" s="337"/>
      <c r="IA5" s="337"/>
      <c r="IB5" s="337"/>
    </row>
    <row r="6" ht="31.5" customHeight="1" spans="1:236">
      <c r="A6" s="153"/>
      <c r="B6" s="153"/>
      <c r="C6" s="153"/>
      <c r="D6" s="153"/>
      <c r="E6" s="153"/>
      <c r="F6" s="153"/>
      <c r="G6" s="153"/>
      <c r="H6" s="153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2" t="s">
        <v>93</v>
      </c>
      <c r="B7" s="333" t="s">
        <v>93</v>
      </c>
      <c r="C7" s="333" t="s">
        <v>93</v>
      </c>
      <c r="D7" s="333" t="s">
        <v>93</v>
      </c>
      <c r="E7" s="333">
        <v>2</v>
      </c>
      <c r="F7" s="333">
        <v>3</v>
      </c>
      <c r="G7" s="332">
        <v>4</v>
      </c>
      <c r="H7" s="334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18" customFormat="1" ht="23.25" customHeight="1" spans="1:236">
      <c r="A8" s="247"/>
      <c r="B8" s="247"/>
      <c r="C8" s="247"/>
      <c r="D8" s="248" t="s">
        <v>81</v>
      </c>
      <c r="E8" s="94">
        <v>1580</v>
      </c>
      <c r="F8" s="94">
        <v>1330</v>
      </c>
      <c r="G8" s="90">
        <v>250</v>
      </c>
      <c r="H8" s="94"/>
      <c r="I8" s="338"/>
      <c r="J8" s="338"/>
      <c r="K8" s="338"/>
      <c r="L8" s="338"/>
      <c r="M8" s="338"/>
      <c r="N8" s="338"/>
      <c r="O8" s="338"/>
      <c r="P8" s="338"/>
      <c r="Q8" s="338"/>
      <c r="R8" s="338"/>
      <c r="S8" s="338"/>
      <c r="T8" s="338"/>
      <c r="U8" s="338"/>
      <c r="V8" s="338"/>
      <c r="W8" s="338"/>
      <c r="X8" s="338"/>
      <c r="Y8" s="338"/>
      <c r="Z8" s="338"/>
      <c r="AA8" s="338"/>
      <c r="AB8" s="338"/>
      <c r="AC8" s="338"/>
      <c r="AD8" s="338"/>
      <c r="AE8" s="338"/>
      <c r="AF8" s="338"/>
      <c r="AG8" s="338"/>
      <c r="AH8" s="338"/>
      <c r="AI8" s="338"/>
      <c r="AJ8" s="338"/>
      <c r="AK8" s="338"/>
      <c r="AL8" s="338"/>
      <c r="AM8" s="338"/>
      <c r="AN8" s="338"/>
      <c r="AO8" s="338"/>
      <c r="AP8" s="338"/>
      <c r="AQ8" s="338"/>
      <c r="AR8" s="338"/>
      <c r="AS8" s="338"/>
      <c r="AT8" s="338"/>
      <c r="AU8" s="338"/>
      <c r="AV8" s="338"/>
      <c r="AW8" s="338"/>
      <c r="AX8" s="338"/>
      <c r="AY8" s="338"/>
      <c r="AZ8" s="338"/>
      <c r="BA8" s="338"/>
      <c r="BB8" s="338"/>
      <c r="BC8" s="338"/>
      <c r="BD8" s="338"/>
      <c r="BE8" s="338"/>
      <c r="BF8" s="338"/>
      <c r="BG8" s="338"/>
      <c r="BH8" s="338"/>
      <c r="BI8" s="338"/>
      <c r="BJ8" s="338"/>
      <c r="BK8" s="338"/>
      <c r="BL8" s="338"/>
      <c r="BM8" s="338"/>
      <c r="BN8" s="338"/>
      <c r="BO8" s="338"/>
      <c r="BP8" s="338"/>
      <c r="BQ8" s="338"/>
      <c r="BR8" s="338"/>
      <c r="BS8" s="338"/>
      <c r="BT8" s="338"/>
      <c r="BU8" s="338"/>
      <c r="BV8" s="338"/>
      <c r="BW8" s="338"/>
      <c r="BX8" s="338"/>
      <c r="BY8" s="338"/>
      <c r="BZ8" s="338"/>
      <c r="CA8" s="338"/>
      <c r="CB8" s="338"/>
      <c r="CC8" s="338"/>
      <c r="CD8" s="338"/>
      <c r="CE8" s="338"/>
      <c r="CF8" s="338"/>
      <c r="CG8" s="338"/>
      <c r="CH8" s="338"/>
      <c r="CI8" s="338"/>
      <c r="CJ8" s="338"/>
      <c r="CK8" s="338"/>
      <c r="CL8" s="338"/>
      <c r="CM8" s="338"/>
      <c r="CN8" s="338"/>
      <c r="CO8" s="338"/>
      <c r="CP8" s="338"/>
      <c r="CQ8" s="338"/>
      <c r="CR8" s="338"/>
      <c r="CS8" s="338"/>
      <c r="CT8" s="338"/>
      <c r="CU8" s="338"/>
      <c r="CV8" s="338"/>
      <c r="CW8" s="338"/>
      <c r="CX8" s="338"/>
      <c r="CY8" s="338"/>
      <c r="CZ8" s="338"/>
      <c r="DA8" s="338"/>
      <c r="DB8" s="338"/>
      <c r="DC8" s="338"/>
      <c r="DD8" s="338"/>
      <c r="DE8" s="338"/>
      <c r="DF8" s="338"/>
      <c r="DG8" s="338"/>
      <c r="DH8" s="338"/>
      <c r="DI8" s="338"/>
      <c r="DJ8" s="338"/>
      <c r="DK8" s="338"/>
      <c r="DL8" s="338"/>
      <c r="DM8" s="338"/>
      <c r="DN8" s="338"/>
      <c r="DO8" s="338"/>
      <c r="DP8" s="338"/>
      <c r="DQ8" s="338"/>
      <c r="DR8" s="338"/>
      <c r="DS8" s="338"/>
      <c r="DT8" s="338"/>
      <c r="DU8" s="338"/>
      <c r="DV8" s="338"/>
      <c r="DW8" s="338"/>
      <c r="DX8" s="338"/>
      <c r="DY8" s="338"/>
      <c r="DZ8" s="338"/>
      <c r="EA8" s="338"/>
      <c r="EB8" s="338"/>
      <c r="EC8" s="338"/>
      <c r="ED8" s="338"/>
      <c r="EE8" s="338"/>
      <c r="EF8" s="338"/>
      <c r="EG8" s="338"/>
      <c r="EH8" s="338"/>
      <c r="EI8" s="338"/>
      <c r="EJ8" s="338"/>
      <c r="EK8" s="338"/>
      <c r="EL8" s="338"/>
      <c r="EM8" s="338"/>
      <c r="EN8" s="338"/>
      <c r="EO8" s="338"/>
      <c r="EP8" s="338"/>
      <c r="EQ8" s="338"/>
      <c r="ER8" s="338"/>
      <c r="ES8" s="338"/>
      <c r="ET8" s="338"/>
      <c r="EU8" s="338"/>
      <c r="EV8" s="338"/>
      <c r="EW8" s="338"/>
      <c r="EX8" s="338"/>
      <c r="EY8" s="338"/>
      <c r="EZ8" s="338"/>
      <c r="FA8" s="338"/>
      <c r="FB8" s="338"/>
      <c r="FC8" s="338"/>
      <c r="FD8" s="338"/>
      <c r="FE8" s="338"/>
      <c r="FF8" s="338"/>
      <c r="FG8" s="338"/>
      <c r="FH8" s="338"/>
      <c r="FI8" s="338"/>
      <c r="FJ8" s="338"/>
      <c r="FK8" s="338"/>
      <c r="FL8" s="338"/>
      <c r="FM8" s="338"/>
      <c r="FN8" s="338"/>
      <c r="FO8" s="338"/>
      <c r="FP8" s="338"/>
      <c r="FQ8" s="338"/>
      <c r="FR8" s="338"/>
      <c r="FS8" s="338"/>
      <c r="FT8" s="338"/>
      <c r="FU8" s="338"/>
      <c r="FV8" s="338"/>
      <c r="FW8" s="338"/>
      <c r="FX8" s="338"/>
      <c r="FY8" s="338"/>
      <c r="FZ8" s="338"/>
      <c r="GA8" s="338"/>
      <c r="GB8" s="338"/>
      <c r="GC8" s="338"/>
      <c r="GD8" s="338"/>
      <c r="GE8" s="338"/>
      <c r="GF8" s="338"/>
      <c r="GG8" s="338"/>
      <c r="GH8" s="338"/>
      <c r="GI8" s="338"/>
      <c r="GJ8" s="338"/>
      <c r="GK8" s="338"/>
      <c r="GL8" s="338"/>
      <c r="GM8" s="338"/>
      <c r="GN8" s="338"/>
      <c r="GO8" s="338"/>
      <c r="GP8" s="338"/>
      <c r="GQ8" s="338"/>
      <c r="GR8" s="338"/>
      <c r="GS8" s="338"/>
      <c r="GT8" s="338"/>
      <c r="GU8" s="338"/>
      <c r="GV8" s="338"/>
      <c r="GW8" s="338"/>
      <c r="GX8" s="338"/>
      <c r="GY8" s="338"/>
      <c r="GZ8" s="338"/>
      <c r="HA8" s="338"/>
      <c r="HB8" s="338"/>
      <c r="HC8" s="338"/>
      <c r="HD8" s="338"/>
      <c r="HE8" s="338"/>
      <c r="HF8" s="338"/>
      <c r="HG8" s="338"/>
      <c r="HH8" s="338"/>
      <c r="HI8" s="338"/>
      <c r="HJ8" s="338"/>
      <c r="HK8" s="338"/>
      <c r="HL8" s="338"/>
      <c r="HM8" s="338"/>
      <c r="HN8" s="338"/>
      <c r="HO8" s="338"/>
      <c r="HP8" s="338"/>
      <c r="HQ8" s="338"/>
      <c r="HR8" s="338"/>
      <c r="HS8" s="338"/>
      <c r="HT8" s="338"/>
      <c r="HU8" s="338"/>
      <c r="HV8" s="338"/>
      <c r="HW8" s="338"/>
      <c r="HX8" s="338"/>
      <c r="HY8" s="338"/>
      <c r="HZ8" s="338"/>
      <c r="IA8" s="338"/>
      <c r="IB8" s="338"/>
    </row>
    <row r="9" ht="23.25" customHeight="1" spans="1:236">
      <c r="A9" s="93"/>
      <c r="B9" s="93"/>
      <c r="C9" s="43" t="s">
        <v>104</v>
      </c>
      <c r="D9" s="21" t="s">
        <v>95</v>
      </c>
      <c r="E9" s="94">
        <v>1580</v>
      </c>
      <c r="F9" s="94">
        <v>1330</v>
      </c>
      <c r="G9" s="90">
        <v>250</v>
      </c>
      <c r="H9" s="94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93" t="s">
        <v>105</v>
      </c>
      <c r="B10" s="93" t="s">
        <v>106</v>
      </c>
      <c r="C10" s="43" t="s">
        <v>104</v>
      </c>
      <c r="D10" s="21" t="s">
        <v>241</v>
      </c>
      <c r="E10" s="94">
        <v>1076</v>
      </c>
      <c r="F10" s="94">
        <v>826</v>
      </c>
      <c r="G10" s="90">
        <v>250</v>
      </c>
      <c r="H10" s="94">
        <v>0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93"/>
      <c r="B11" s="93" t="s">
        <v>107</v>
      </c>
      <c r="C11" s="43" t="s">
        <v>104</v>
      </c>
      <c r="D11" s="21" t="s">
        <v>108</v>
      </c>
      <c r="E11" s="94">
        <v>1076</v>
      </c>
      <c r="F11" s="94">
        <v>826</v>
      </c>
      <c r="G11" s="90">
        <v>250</v>
      </c>
      <c r="H11" s="94">
        <v>0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93" t="s">
        <v>109</v>
      </c>
      <c r="B12" s="93" t="s">
        <v>106</v>
      </c>
      <c r="C12" s="43" t="s">
        <v>104</v>
      </c>
      <c r="D12" s="21" t="s">
        <v>110</v>
      </c>
      <c r="E12" s="94">
        <v>35</v>
      </c>
      <c r="F12" s="94">
        <v>35</v>
      </c>
      <c r="G12" s="90">
        <v>0</v>
      </c>
      <c r="H12" s="94">
        <v>0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93"/>
      <c r="B13" s="93" t="s">
        <v>107</v>
      </c>
      <c r="C13" s="43" t="s">
        <v>104</v>
      </c>
      <c r="D13" s="21" t="s">
        <v>242</v>
      </c>
      <c r="E13" s="94">
        <v>35</v>
      </c>
      <c r="F13" s="94">
        <v>35</v>
      </c>
      <c r="G13" s="90">
        <v>0</v>
      </c>
      <c r="H13" s="94">
        <v>0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93" t="s">
        <v>111</v>
      </c>
      <c r="B14" s="93" t="s">
        <v>112</v>
      </c>
      <c r="C14" s="43" t="s">
        <v>104</v>
      </c>
      <c r="D14" s="21" t="s">
        <v>243</v>
      </c>
      <c r="E14" s="94">
        <v>164</v>
      </c>
      <c r="F14" s="94">
        <v>164</v>
      </c>
      <c r="G14" s="90"/>
      <c r="H14" s="94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93"/>
      <c r="B15" s="93" t="s">
        <v>107</v>
      </c>
      <c r="C15" s="43" t="s">
        <v>104</v>
      </c>
      <c r="D15" s="21" t="s">
        <v>244</v>
      </c>
      <c r="E15" s="94">
        <v>164</v>
      </c>
      <c r="F15" s="94">
        <v>164</v>
      </c>
      <c r="G15" s="90"/>
      <c r="H15" s="94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93" t="s">
        <v>109</v>
      </c>
      <c r="B16" s="93" t="s">
        <v>114</v>
      </c>
      <c r="C16" s="43" t="s">
        <v>104</v>
      </c>
      <c r="D16" s="21" t="s">
        <v>245</v>
      </c>
      <c r="E16" s="94">
        <v>79</v>
      </c>
      <c r="F16" s="94">
        <v>79</v>
      </c>
      <c r="G16" s="90"/>
      <c r="H16" s="94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93"/>
      <c r="B17" s="93" t="s">
        <v>107</v>
      </c>
      <c r="C17" s="43" t="s">
        <v>104</v>
      </c>
      <c r="D17" s="21" t="s">
        <v>246</v>
      </c>
      <c r="E17" s="94">
        <v>79</v>
      </c>
      <c r="F17" s="94">
        <v>79</v>
      </c>
      <c r="G17" s="90"/>
      <c r="H17" s="94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</row>
    <row r="18" ht="23.25" customHeight="1" spans="1:236">
      <c r="A18" s="93" t="s">
        <v>109</v>
      </c>
      <c r="B18" s="93" t="s">
        <v>114</v>
      </c>
      <c r="C18" s="43" t="s">
        <v>104</v>
      </c>
      <c r="D18" s="21" t="s">
        <v>245</v>
      </c>
      <c r="E18" s="94">
        <v>44</v>
      </c>
      <c r="F18" s="94">
        <v>44</v>
      </c>
      <c r="G18" s="335"/>
      <c r="H18" s="33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</row>
    <row r="19" ht="23.25" customHeight="1" spans="1:236">
      <c r="A19" s="93"/>
      <c r="B19" s="93" t="s">
        <v>116</v>
      </c>
      <c r="C19" s="43" t="s">
        <v>104</v>
      </c>
      <c r="D19" s="21" t="s">
        <v>247</v>
      </c>
      <c r="E19" s="94">
        <v>11</v>
      </c>
      <c r="F19" s="94">
        <v>11</v>
      </c>
      <c r="G19" s="335"/>
      <c r="H19" s="33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</row>
    <row r="20" ht="23.25" customHeight="1" spans="1:236">
      <c r="A20" s="93" t="s">
        <v>109</v>
      </c>
      <c r="B20" s="93" t="s">
        <v>118</v>
      </c>
      <c r="C20" s="43" t="s">
        <v>104</v>
      </c>
      <c r="D20" s="21" t="s">
        <v>248</v>
      </c>
      <c r="E20" s="94">
        <v>5</v>
      </c>
      <c r="F20" s="90">
        <v>5</v>
      </c>
      <c r="G20" s="335"/>
      <c r="H20" s="33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</row>
    <row r="21" ht="23.25" customHeight="1" spans="1:236">
      <c r="A21" s="93"/>
      <c r="B21" s="93" t="s">
        <v>107</v>
      </c>
      <c r="C21" s="43" t="s">
        <v>104</v>
      </c>
      <c r="D21" s="21" t="s">
        <v>249</v>
      </c>
      <c r="E21" s="94">
        <v>5</v>
      </c>
      <c r="F21" s="90">
        <v>5</v>
      </c>
      <c r="G21" s="335"/>
      <c r="H21" s="33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</row>
    <row r="22" ht="23.25" customHeight="1" spans="1:236">
      <c r="A22" s="93" t="s">
        <v>105</v>
      </c>
      <c r="B22" s="93" t="s">
        <v>106</v>
      </c>
      <c r="C22" s="43" t="s">
        <v>104</v>
      </c>
      <c r="D22" s="21" t="s">
        <v>241</v>
      </c>
      <c r="E22" s="90">
        <v>210</v>
      </c>
      <c r="F22" s="90">
        <v>210</v>
      </c>
      <c r="G22" s="335"/>
      <c r="H22" s="33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</row>
    <row r="23" ht="23.25" customHeight="1" spans="1:236">
      <c r="A23" s="93"/>
      <c r="B23" s="93" t="s">
        <v>116</v>
      </c>
      <c r="C23" s="43" t="s">
        <v>104</v>
      </c>
      <c r="D23" s="21" t="s">
        <v>120</v>
      </c>
      <c r="E23" s="90">
        <v>210</v>
      </c>
      <c r="F23" s="90">
        <v>210</v>
      </c>
      <c r="G23" s="335"/>
      <c r="H23" s="33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</row>
    <row r="24" ht="23.25" customHeight="1" spans="1:236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75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topLeftCell="D1" workbookViewId="0">
      <selection activeCell="F12" sqref="F12"/>
    </sheetView>
  </sheetViews>
  <sheetFormatPr defaultColWidth="9" defaultRowHeight="23.1" customHeight="1"/>
  <cols>
    <col min="1" max="3" width="3.625" style="292" customWidth="1"/>
    <col min="4" max="4" width="7.25" style="292" customWidth="1"/>
    <col min="5" max="5" width="19.5" style="292" customWidth="1"/>
    <col min="6" max="6" width="9.6" style="292"/>
    <col min="7" max="7" width="8.5" style="292" customWidth="1"/>
    <col min="8" max="11" width="7.5" style="292" customWidth="1"/>
    <col min="12" max="12" width="7.5" style="293" customWidth="1"/>
    <col min="13" max="21" width="7.5" style="292" customWidth="1"/>
    <col min="22" max="22" width="8.125" style="292" customWidth="1"/>
    <col min="23" max="25" width="7.5" style="292" customWidth="1"/>
    <col min="26" max="16384" width="9" style="292"/>
  </cols>
  <sheetData>
    <row r="1" customHeight="1" spans="1:254">
      <c r="A1" s="6"/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6"/>
      <c r="M1" s="294"/>
      <c r="N1" s="294"/>
      <c r="O1" s="294"/>
      <c r="P1" s="294"/>
      <c r="Q1" s="294"/>
      <c r="R1" s="294"/>
      <c r="S1" s="294"/>
      <c r="T1" s="294"/>
      <c r="U1" s="294"/>
      <c r="V1" s="6"/>
      <c r="W1" s="6"/>
      <c r="X1" s="6"/>
      <c r="Y1" s="313" t="s">
        <v>254</v>
      </c>
      <c r="Z1" s="314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5" t="s">
        <v>255</v>
      </c>
      <c r="B2" s="295"/>
      <c r="C2" s="295"/>
      <c r="D2" s="295"/>
      <c r="E2" s="295"/>
      <c r="F2" s="295"/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5"/>
      <c r="W2" s="295"/>
      <c r="X2" s="295"/>
      <c r="Y2" s="295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6"/>
      <c r="B3" s="296"/>
      <c r="C3" s="296"/>
      <c r="D3" s="297"/>
      <c r="E3" s="297"/>
      <c r="F3" s="297"/>
      <c r="G3" s="297"/>
      <c r="H3" s="297"/>
      <c r="I3" s="297"/>
      <c r="J3" s="297"/>
      <c r="K3" s="297"/>
      <c r="L3" s="6"/>
      <c r="M3" s="297"/>
      <c r="N3" s="297"/>
      <c r="O3" s="297"/>
      <c r="P3" s="297"/>
      <c r="Q3" s="297"/>
      <c r="R3" s="297"/>
      <c r="S3" s="297"/>
      <c r="T3" s="297"/>
      <c r="U3" s="297"/>
      <c r="V3" s="6"/>
      <c r="W3" s="6"/>
      <c r="X3" s="308" t="s">
        <v>78</v>
      </c>
      <c r="Y3" s="308"/>
      <c r="Z3" s="315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98" t="s">
        <v>98</v>
      </c>
      <c r="B4" s="298"/>
      <c r="C4" s="298"/>
      <c r="D4" s="299" t="s">
        <v>79</v>
      </c>
      <c r="E4" s="299" t="s">
        <v>99</v>
      </c>
      <c r="F4" s="299" t="s">
        <v>100</v>
      </c>
      <c r="G4" s="300" t="s">
        <v>160</v>
      </c>
      <c r="H4" s="301"/>
      <c r="I4" s="301"/>
      <c r="J4" s="301"/>
      <c r="K4" s="301"/>
      <c r="L4" s="304"/>
      <c r="M4" s="305" t="s">
        <v>161</v>
      </c>
      <c r="N4" s="305"/>
      <c r="O4" s="305"/>
      <c r="P4" s="305"/>
      <c r="Q4" s="305"/>
      <c r="R4" s="305"/>
      <c r="S4" s="305"/>
      <c r="T4" s="305"/>
      <c r="U4" s="309" t="s">
        <v>162</v>
      </c>
      <c r="V4" s="299" t="s">
        <v>163</v>
      </c>
      <c r="W4" s="299"/>
      <c r="X4" s="299"/>
      <c r="Y4" s="299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99" t="s">
        <v>101</v>
      </c>
      <c r="B5" s="299" t="s">
        <v>102</v>
      </c>
      <c r="C5" s="299" t="s">
        <v>103</v>
      </c>
      <c r="D5" s="299"/>
      <c r="E5" s="299"/>
      <c r="F5" s="299"/>
      <c r="G5" s="299" t="s">
        <v>81</v>
      </c>
      <c r="H5" s="299" t="s">
        <v>164</v>
      </c>
      <c r="I5" s="299" t="s">
        <v>165</v>
      </c>
      <c r="J5" s="299" t="s">
        <v>166</v>
      </c>
      <c r="K5" s="306" t="s">
        <v>167</v>
      </c>
      <c r="L5" s="299" t="s">
        <v>168</v>
      </c>
      <c r="M5" s="299" t="s">
        <v>81</v>
      </c>
      <c r="N5" s="299" t="s">
        <v>169</v>
      </c>
      <c r="O5" s="299" t="s">
        <v>170</v>
      </c>
      <c r="P5" s="299" t="s">
        <v>171</v>
      </c>
      <c r="Q5" s="306" t="s">
        <v>172</v>
      </c>
      <c r="R5" s="299" t="s">
        <v>173</v>
      </c>
      <c r="S5" s="299" t="s">
        <v>174</v>
      </c>
      <c r="T5" s="299" t="s">
        <v>175</v>
      </c>
      <c r="U5" s="310"/>
      <c r="V5" s="299" t="s">
        <v>81</v>
      </c>
      <c r="W5" s="299" t="s">
        <v>176</v>
      </c>
      <c r="X5" s="299" t="s">
        <v>177</v>
      </c>
      <c r="Y5" s="299" t="s">
        <v>163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99"/>
      <c r="B6" s="299"/>
      <c r="C6" s="299"/>
      <c r="D6" s="299"/>
      <c r="E6" s="299"/>
      <c r="F6" s="299"/>
      <c r="G6" s="299"/>
      <c r="H6" s="299"/>
      <c r="I6" s="299"/>
      <c r="J6" s="299"/>
      <c r="K6" s="306"/>
      <c r="L6" s="299"/>
      <c r="M6" s="299"/>
      <c r="N6" s="299"/>
      <c r="O6" s="299"/>
      <c r="P6" s="299"/>
      <c r="Q6" s="306"/>
      <c r="R6" s="299"/>
      <c r="S6" s="299"/>
      <c r="T6" s="299"/>
      <c r="U6" s="311"/>
      <c r="V6" s="299"/>
      <c r="W6" s="299"/>
      <c r="X6" s="299"/>
      <c r="Y6" s="299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98" t="s">
        <v>93</v>
      </c>
      <c r="B7" s="298" t="s">
        <v>93</v>
      </c>
      <c r="C7" s="298" t="s">
        <v>93</v>
      </c>
      <c r="D7" s="298" t="s">
        <v>93</v>
      </c>
      <c r="E7" s="298" t="s">
        <v>93</v>
      </c>
      <c r="F7" s="298">
        <v>1</v>
      </c>
      <c r="G7" s="298">
        <v>2</v>
      </c>
      <c r="H7" s="298">
        <v>3</v>
      </c>
      <c r="I7" s="298">
        <v>4</v>
      </c>
      <c r="J7" s="298">
        <v>5</v>
      </c>
      <c r="K7" s="298">
        <v>6</v>
      </c>
      <c r="L7" s="298">
        <v>7</v>
      </c>
      <c r="M7" s="298">
        <v>8</v>
      </c>
      <c r="N7" s="298">
        <v>9</v>
      </c>
      <c r="O7" s="298">
        <v>10</v>
      </c>
      <c r="P7" s="298">
        <v>11</v>
      </c>
      <c r="Q7" s="298">
        <v>12</v>
      </c>
      <c r="R7" s="298">
        <v>13</v>
      </c>
      <c r="S7" s="298">
        <v>14</v>
      </c>
      <c r="T7" s="298">
        <v>15</v>
      </c>
      <c r="U7" s="298">
        <v>16</v>
      </c>
      <c r="V7" s="298">
        <v>17</v>
      </c>
      <c r="W7" s="298">
        <v>18</v>
      </c>
      <c r="X7" s="298">
        <v>19</v>
      </c>
      <c r="Y7" s="298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1" customFormat="1" ht="26.25" customHeight="1" spans="1:254">
      <c r="A8" s="302"/>
      <c r="B8" s="302"/>
      <c r="C8" s="302"/>
      <c r="D8" s="303"/>
      <c r="E8" s="303" t="s">
        <v>81</v>
      </c>
      <c r="F8" s="94">
        <v>1330</v>
      </c>
      <c r="G8" s="94">
        <v>1027</v>
      </c>
      <c r="H8" s="90">
        <v>711.25</v>
      </c>
      <c r="I8" s="90">
        <v>18.2</v>
      </c>
      <c r="J8" s="90"/>
      <c r="K8" s="90"/>
      <c r="L8" s="90">
        <v>297.55</v>
      </c>
      <c r="M8" s="90">
        <v>130</v>
      </c>
      <c r="N8" s="90">
        <v>90</v>
      </c>
      <c r="O8" s="90">
        <v>35</v>
      </c>
      <c r="P8" s="96"/>
      <c r="Q8" s="96"/>
      <c r="R8" s="90">
        <v>5</v>
      </c>
      <c r="S8" s="95"/>
      <c r="T8" s="95">
        <v>0</v>
      </c>
      <c r="U8" s="94">
        <v>164</v>
      </c>
      <c r="V8" s="312">
        <v>9</v>
      </c>
      <c r="W8" s="312"/>
      <c r="X8" s="312">
        <v>9</v>
      </c>
      <c r="Y8" s="312">
        <v>0</v>
      </c>
      <c r="Z8" s="316"/>
      <c r="AA8" s="316"/>
      <c r="AB8" s="316"/>
      <c r="AC8" s="316"/>
      <c r="AD8" s="316"/>
      <c r="AE8" s="316"/>
      <c r="AF8" s="316"/>
      <c r="AG8" s="316"/>
      <c r="AH8" s="316"/>
      <c r="AI8" s="316"/>
      <c r="AJ8" s="316"/>
      <c r="AK8" s="316"/>
      <c r="AL8" s="316"/>
      <c r="AM8" s="316"/>
      <c r="AN8" s="316"/>
      <c r="AO8" s="316"/>
      <c r="AP8" s="316"/>
      <c r="AQ8" s="316"/>
      <c r="AR8" s="316"/>
      <c r="AS8" s="316"/>
      <c r="AT8" s="316"/>
      <c r="AU8" s="316"/>
      <c r="AV8" s="316"/>
      <c r="AW8" s="316"/>
      <c r="AX8" s="316"/>
      <c r="AY8" s="316"/>
      <c r="AZ8" s="316"/>
      <c r="BA8" s="316"/>
      <c r="BB8" s="316"/>
      <c r="BC8" s="316"/>
      <c r="BD8" s="316"/>
      <c r="BE8" s="316"/>
      <c r="BF8" s="316"/>
      <c r="BG8" s="316"/>
      <c r="BH8" s="316"/>
      <c r="BI8" s="316"/>
      <c r="BJ8" s="316"/>
      <c r="BK8" s="316"/>
      <c r="BL8" s="316"/>
      <c r="BM8" s="316"/>
      <c r="BN8" s="316"/>
      <c r="BO8" s="316"/>
      <c r="BP8" s="316"/>
      <c r="BQ8" s="316"/>
      <c r="BR8" s="316"/>
      <c r="BS8" s="316"/>
      <c r="BT8" s="316"/>
      <c r="BU8" s="316"/>
      <c r="BV8" s="316"/>
      <c r="BW8" s="316"/>
      <c r="BX8" s="316"/>
      <c r="BY8" s="316"/>
      <c r="BZ8" s="316"/>
      <c r="CA8" s="316"/>
      <c r="CB8" s="316"/>
      <c r="CC8" s="316"/>
      <c r="CD8" s="316"/>
      <c r="CE8" s="316"/>
      <c r="CF8" s="316"/>
      <c r="CG8" s="316"/>
      <c r="CH8" s="316"/>
      <c r="CI8" s="316"/>
      <c r="CJ8" s="316"/>
      <c r="CK8" s="316"/>
      <c r="CL8" s="316"/>
      <c r="CM8" s="316"/>
      <c r="CN8" s="316"/>
      <c r="CO8" s="316"/>
      <c r="CP8" s="316"/>
      <c r="CQ8" s="316"/>
      <c r="CR8" s="316"/>
      <c r="CS8" s="316"/>
      <c r="CT8" s="316"/>
      <c r="CU8" s="316"/>
      <c r="CV8" s="316"/>
      <c r="CW8" s="316"/>
      <c r="CX8" s="316"/>
      <c r="CY8" s="316"/>
      <c r="CZ8" s="316"/>
      <c r="DA8" s="316"/>
      <c r="DB8" s="316"/>
      <c r="DC8" s="316"/>
      <c r="DD8" s="316"/>
      <c r="DE8" s="316"/>
      <c r="DF8" s="316"/>
      <c r="DG8" s="316"/>
      <c r="DH8" s="316"/>
      <c r="DI8" s="316"/>
      <c r="DJ8" s="316"/>
      <c r="DK8" s="316"/>
      <c r="DL8" s="316"/>
      <c r="DM8" s="316"/>
      <c r="DN8" s="316"/>
      <c r="DO8" s="316"/>
      <c r="DP8" s="316"/>
      <c r="DQ8" s="316"/>
      <c r="DR8" s="316"/>
      <c r="DS8" s="316"/>
      <c r="DT8" s="316"/>
      <c r="DU8" s="316"/>
      <c r="DV8" s="316"/>
      <c r="DW8" s="316"/>
      <c r="DX8" s="316"/>
      <c r="DY8" s="316"/>
      <c r="DZ8" s="316"/>
      <c r="EA8" s="316"/>
      <c r="EB8" s="316"/>
      <c r="EC8" s="316"/>
      <c r="ED8" s="316"/>
      <c r="EE8" s="316"/>
      <c r="EF8" s="316"/>
      <c r="EG8" s="316"/>
      <c r="EH8" s="316"/>
      <c r="EI8" s="316"/>
      <c r="EJ8" s="316"/>
      <c r="EK8" s="316"/>
      <c r="EL8" s="316"/>
      <c r="EM8" s="316"/>
      <c r="EN8" s="316"/>
      <c r="EO8" s="316"/>
      <c r="EP8" s="316"/>
      <c r="EQ8" s="316"/>
      <c r="ER8" s="316"/>
      <c r="ES8" s="316"/>
      <c r="ET8" s="316"/>
      <c r="EU8" s="316"/>
      <c r="EV8" s="316"/>
      <c r="EW8" s="316"/>
      <c r="EX8" s="316"/>
      <c r="EY8" s="316"/>
      <c r="EZ8" s="316"/>
      <c r="FA8" s="316"/>
      <c r="FB8" s="316"/>
      <c r="FC8" s="316"/>
      <c r="FD8" s="316"/>
      <c r="FE8" s="316"/>
      <c r="FF8" s="316"/>
      <c r="FG8" s="316"/>
      <c r="FH8" s="316"/>
      <c r="FI8" s="316"/>
      <c r="FJ8" s="316"/>
      <c r="FK8" s="316"/>
      <c r="FL8" s="316"/>
      <c r="FM8" s="316"/>
      <c r="FN8" s="316"/>
      <c r="FO8" s="316"/>
      <c r="FP8" s="316"/>
      <c r="FQ8" s="316"/>
      <c r="FR8" s="316"/>
      <c r="FS8" s="316"/>
      <c r="FT8" s="316"/>
      <c r="FU8" s="316"/>
      <c r="FV8" s="316"/>
      <c r="FW8" s="316"/>
      <c r="FX8" s="316"/>
      <c r="FY8" s="316"/>
      <c r="FZ8" s="316"/>
      <c r="GA8" s="316"/>
      <c r="GB8" s="316"/>
      <c r="GC8" s="316"/>
      <c r="GD8" s="316"/>
      <c r="GE8" s="316"/>
      <c r="GF8" s="316"/>
      <c r="GG8" s="316"/>
      <c r="GH8" s="316"/>
      <c r="GI8" s="316"/>
      <c r="GJ8" s="316"/>
      <c r="GK8" s="316"/>
      <c r="GL8" s="316"/>
      <c r="GM8" s="316"/>
      <c r="GN8" s="316"/>
      <c r="GO8" s="316"/>
      <c r="GP8" s="316"/>
      <c r="GQ8" s="316"/>
      <c r="GR8" s="316"/>
      <c r="GS8" s="316"/>
      <c r="GT8" s="316"/>
      <c r="GU8" s="316"/>
      <c r="GV8" s="316"/>
      <c r="GW8" s="316"/>
      <c r="GX8" s="316"/>
      <c r="GY8" s="316"/>
      <c r="GZ8" s="316"/>
      <c r="HA8" s="316"/>
      <c r="HB8" s="316"/>
      <c r="HC8" s="316"/>
      <c r="HD8" s="316"/>
      <c r="HE8" s="316"/>
      <c r="HF8" s="316"/>
      <c r="HG8" s="316"/>
      <c r="HH8" s="316"/>
      <c r="HI8" s="316"/>
      <c r="HJ8" s="316"/>
      <c r="HK8" s="316"/>
      <c r="HL8" s="316"/>
      <c r="HM8" s="316"/>
      <c r="HN8" s="316"/>
      <c r="HO8" s="316"/>
      <c r="HP8" s="316"/>
      <c r="HQ8" s="316"/>
      <c r="HR8" s="316"/>
      <c r="HS8" s="316"/>
      <c r="HT8" s="316"/>
      <c r="HU8" s="316"/>
      <c r="HV8" s="316"/>
      <c r="HW8" s="316"/>
      <c r="HX8" s="316"/>
      <c r="HY8" s="316"/>
      <c r="HZ8" s="316"/>
      <c r="IA8" s="316"/>
      <c r="IB8" s="316"/>
      <c r="IC8" s="316"/>
      <c r="ID8" s="316"/>
      <c r="IE8" s="316"/>
      <c r="IF8" s="316"/>
      <c r="IG8" s="316"/>
      <c r="IH8" s="316"/>
      <c r="II8" s="316"/>
      <c r="IJ8" s="316"/>
      <c r="IK8" s="316"/>
      <c r="IL8" s="316"/>
      <c r="IM8" s="316"/>
      <c r="IN8" s="316"/>
      <c r="IO8" s="316"/>
      <c r="IP8" s="316"/>
      <c r="IQ8" s="316"/>
      <c r="IR8" s="316"/>
      <c r="IS8" s="316"/>
      <c r="IT8" s="316"/>
    </row>
    <row r="9" ht="26.25" customHeight="1" spans="1:254">
      <c r="A9" s="93"/>
      <c r="B9" s="93"/>
      <c r="C9" s="93"/>
      <c r="D9" s="43" t="s">
        <v>104</v>
      </c>
      <c r="E9" s="21" t="s">
        <v>95</v>
      </c>
      <c r="F9" s="94">
        <v>1330</v>
      </c>
      <c r="G9" s="94">
        <v>1027</v>
      </c>
      <c r="H9" s="90">
        <v>711.25</v>
      </c>
      <c r="I9" s="90">
        <v>18.2</v>
      </c>
      <c r="J9" s="90"/>
      <c r="K9" s="90"/>
      <c r="L9" s="90">
        <v>297.55</v>
      </c>
      <c r="M9" s="90">
        <v>130</v>
      </c>
      <c r="N9" s="90">
        <v>90</v>
      </c>
      <c r="O9" s="90">
        <v>35</v>
      </c>
      <c r="P9" s="96"/>
      <c r="Q9" s="96"/>
      <c r="R9" s="90">
        <v>5</v>
      </c>
      <c r="S9" s="95"/>
      <c r="T9" s="95">
        <v>0</v>
      </c>
      <c r="U9" s="94">
        <v>164</v>
      </c>
      <c r="V9" s="312">
        <v>9</v>
      </c>
      <c r="W9" s="312"/>
      <c r="X9" s="312">
        <v>9</v>
      </c>
      <c r="Y9" s="312">
        <v>0</v>
      </c>
      <c r="Z9" s="307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93" t="s">
        <v>105</v>
      </c>
      <c r="B10" s="93" t="s">
        <v>106</v>
      </c>
      <c r="C10" s="93" t="s">
        <v>107</v>
      </c>
      <c r="D10" s="43" t="s">
        <v>104</v>
      </c>
      <c r="E10" s="271" t="s">
        <v>108</v>
      </c>
      <c r="F10" s="94">
        <v>1036</v>
      </c>
      <c r="G10" s="94">
        <v>1027</v>
      </c>
      <c r="H10" s="90">
        <v>711.25</v>
      </c>
      <c r="I10" s="90">
        <v>18.2</v>
      </c>
      <c r="J10" s="90"/>
      <c r="K10" s="90"/>
      <c r="L10" s="90">
        <v>297.55</v>
      </c>
      <c r="M10" s="90">
        <v>0</v>
      </c>
      <c r="N10" s="90">
        <v>0</v>
      </c>
      <c r="O10" s="90">
        <v>0</v>
      </c>
      <c r="P10" s="96">
        <v>0</v>
      </c>
      <c r="Q10" s="96">
        <v>0</v>
      </c>
      <c r="R10" s="99">
        <v>0</v>
      </c>
      <c r="S10" s="95">
        <v>0</v>
      </c>
      <c r="T10" s="95">
        <v>0</v>
      </c>
      <c r="U10" s="95"/>
      <c r="V10" s="312">
        <v>9</v>
      </c>
      <c r="W10" s="312"/>
      <c r="X10" s="312">
        <v>9</v>
      </c>
      <c r="Y10" s="312">
        <v>0</v>
      </c>
      <c r="Z10" s="307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93" t="s">
        <v>109</v>
      </c>
      <c r="B11" s="93" t="s">
        <v>106</v>
      </c>
      <c r="C11" s="93" t="s">
        <v>107</v>
      </c>
      <c r="D11" s="43" t="s">
        <v>104</v>
      </c>
      <c r="E11" s="21" t="s">
        <v>110</v>
      </c>
      <c r="F11" s="90">
        <v>35</v>
      </c>
      <c r="G11" s="94"/>
      <c r="H11" s="92"/>
      <c r="I11" s="90">
        <v>0</v>
      </c>
      <c r="J11" s="90">
        <v>0</v>
      </c>
      <c r="K11" s="90">
        <v>0</v>
      </c>
      <c r="L11" s="90">
        <v>0</v>
      </c>
      <c r="M11" s="90">
        <v>35</v>
      </c>
      <c r="N11" s="90">
        <v>0</v>
      </c>
      <c r="O11" s="90">
        <v>35</v>
      </c>
      <c r="P11" s="96">
        <v>0</v>
      </c>
      <c r="Q11" s="96">
        <v>0</v>
      </c>
      <c r="R11" s="99">
        <v>0</v>
      </c>
      <c r="S11" s="95">
        <v>0</v>
      </c>
      <c r="T11" s="95">
        <v>0</v>
      </c>
      <c r="U11" s="95">
        <v>0</v>
      </c>
      <c r="V11" s="312">
        <v>0</v>
      </c>
      <c r="W11" s="312">
        <v>0</v>
      </c>
      <c r="X11" s="312">
        <v>0</v>
      </c>
      <c r="Y11" s="312">
        <v>0</v>
      </c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93" t="s">
        <v>111</v>
      </c>
      <c r="B12" s="93" t="s">
        <v>112</v>
      </c>
      <c r="C12" s="93" t="s">
        <v>107</v>
      </c>
      <c r="D12" s="43" t="s">
        <v>104</v>
      </c>
      <c r="E12" s="21" t="s">
        <v>113</v>
      </c>
      <c r="F12" s="94">
        <v>164</v>
      </c>
      <c r="G12" s="94"/>
      <c r="H12" s="92"/>
      <c r="I12" s="90">
        <v>0</v>
      </c>
      <c r="J12" s="90">
        <v>0</v>
      </c>
      <c r="K12" s="90">
        <v>0</v>
      </c>
      <c r="L12" s="90">
        <v>0</v>
      </c>
      <c r="M12" s="94"/>
      <c r="N12" s="90">
        <v>0</v>
      </c>
      <c r="O12" s="94"/>
      <c r="P12" s="96">
        <v>0</v>
      </c>
      <c r="Q12" s="96">
        <v>0</v>
      </c>
      <c r="R12" s="99">
        <v>0</v>
      </c>
      <c r="S12" s="95">
        <v>0</v>
      </c>
      <c r="T12" s="95">
        <v>0</v>
      </c>
      <c r="U12" s="94">
        <v>164</v>
      </c>
      <c r="V12" s="312">
        <v>0</v>
      </c>
      <c r="W12" s="312">
        <v>0</v>
      </c>
      <c r="X12" s="312">
        <v>0</v>
      </c>
      <c r="Y12" s="312">
        <v>0</v>
      </c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93" t="s">
        <v>109</v>
      </c>
      <c r="B13" s="93" t="s">
        <v>114</v>
      </c>
      <c r="C13" s="93" t="s">
        <v>107</v>
      </c>
      <c r="D13" s="43" t="s">
        <v>104</v>
      </c>
      <c r="E13" s="271" t="s">
        <v>115</v>
      </c>
      <c r="F13" s="94">
        <v>79</v>
      </c>
      <c r="G13" s="94"/>
      <c r="H13" s="90"/>
      <c r="I13" s="90">
        <v>0</v>
      </c>
      <c r="J13" s="90">
        <v>0</v>
      </c>
      <c r="K13" s="90">
        <v>0</v>
      </c>
      <c r="L13" s="90">
        <v>0</v>
      </c>
      <c r="M13" s="94">
        <v>79</v>
      </c>
      <c r="N13" s="94">
        <v>79</v>
      </c>
      <c r="O13" s="94"/>
      <c r="P13" s="96">
        <v>0</v>
      </c>
      <c r="Q13" s="96">
        <v>0</v>
      </c>
      <c r="R13" s="99">
        <v>0</v>
      </c>
      <c r="S13" s="95">
        <v>0</v>
      </c>
      <c r="T13" s="95">
        <v>0</v>
      </c>
      <c r="U13" s="95">
        <v>0</v>
      </c>
      <c r="V13" s="312">
        <v>0</v>
      </c>
      <c r="W13" s="312">
        <v>0</v>
      </c>
      <c r="X13" s="312">
        <v>0</v>
      </c>
      <c r="Y13" s="312">
        <v>0</v>
      </c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93" t="s">
        <v>109</v>
      </c>
      <c r="B14" s="93" t="s">
        <v>114</v>
      </c>
      <c r="C14" s="93" t="s">
        <v>116</v>
      </c>
      <c r="D14" s="43" t="s">
        <v>104</v>
      </c>
      <c r="E14" s="271" t="s">
        <v>117</v>
      </c>
      <c r="F14" s="94">
        <v>11</v>
      </c>
      <c r="G14" s="94"/>
      <c r="H14" s="90"/>
      <c r="I14" s="90"/>
      <c r="J14" s="90"/>
      <c r="K14" s="90"/>
      <c r="L14" s="90"/>
      <c r="M14" s="94">
        <v>11</v>
      </c>
      <c r="N14" s="94">
        <v>11</v>
      </c>
      <c r="O14" s="94"/>
      <c r="P14" s="96">
        <v>0</v>
      </c>
      <c r="Q14" s="96">
        <v>0</v>
      </c>
      <c r="R14" s="99">
        <v>0</v>
      </c>
      <c r="S14" s="95">
        <v>0</v>
      </c>
      <c r="T14" s="95">
        <v>0</v>
      </c>
      <c r="U14" s="95">
        <v>0</v>
      </c>
      <c r="V14" s="312">
        <v>0</v>
      </c>
      <c r="W14" s="312">
        <v>0</v>
      </c>
      <c r="X14" s="312">
        <v>0</v>
      </c>
      <c r="Y14" s="312">
        <v>0</v>
      </c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93" t="s">
        <v>109</v>
      </c>
      <c r="B15" s="93" t="s">
        <v>118</v>
      </c>
      <c r="C15" s="93" t="s">
        <v>107</v>
      </c>
      <c r="D15" s="43" t="s">
        <v>104</v>
      </c>
      <c r="E15" s="271" t="s">
        <v>119</v>
      </c>
      <c r="F15" s="94">
        <v>5</v>
      </c>
      <c r="G15" s="94"/>
      <c r="H15" s="90"/>
      <c r="I15" s="90"/>
      <c r="J15" s="90"/>
      <c r="K15" s="90"/>
      <c r="L15" s="90"/>
      <c r="M15" s="90">
        <v>5</v>
      </c>
      <c r="N15" s="90"/>
      <c r="O15" s="94"/>
      <c r="P15" s="96">
        <v>0</v>
      </c>
      <c r="Q15" s="96">
        <v>0</v>
      </c>
      <c r="R15" s="94">
        <v>5</v>
      </c>
      <c r="S15" s="95">
        <v>0</v>
      </c>
      <c r="T15" s="95">
        <v>0</v>
      </c>
      <c r="U15" s="95">
        <v>0</v>
      </c>
      <c r="V15" s="312">
        <v>0</v>
      </c>
      <c r="W15" s="312">
        <v>0</v>
      </c>
      <c r="X15" s="312">
        <v>0</v>
      </c>
      <c r="Y15" s="312">
        <v>0</v>
      </c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07"/>
      <c r="N16" s="307"/>
      <c r="O16" s="307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topLeftCell="A4" workbookViewId="0">
      <selection activeCell="G12" sqref="G12"/>
    </sheetView>
  </sheetViews>
  <sheetFormatPr defaultColWidth="9" defaultRowHeight="15.6"/>
  <cols>
    <col min="1" max="3" width="5.375" customWidth="1"/>
    <col min="5" max="5" width="18" customWidth="1"/>
    <col min="6" max="6" width="12.5" customWidth="1"/>
    <col min="7" max="7" width="9.6"/>
  </cols>
  <sheetData>
    <row r="1" ht="14.25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256</v>
      </c>
    </row>
    <row r="2" ht="33" customHeight="1" spans="1:14">
      <c r="A2" s="288" t="s">
        <v>257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</row>
    <row r="3" ht="14.25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51" t="s">
        <v>78</v>
      </c>
      <c r="N3" s="251"/>
    </row>
    <row r="4" ht="22.5" customHeight="1" spans="1:14">
      <c r="A4" s="246" t="s">
        <v>98</v>
      </c>
      <c r="B4" s="246"/>
      <c r="C4" s="246"/>
      <c r="D4" s="85" t="s">
        <v>146</v>
      </c>
      <c r="E4" s="85" t="s">
        <v>80</v>
      </c>
      <c r="F4" s="85" t="s">
        <v>81</v>
      </c>
      <c r="G4" s="85" t="s">
        <v>148</v>
      </c>
      <c r="H4" s="85"/>
      <c r="I4" s="85"/>
      <c r="J4" s="85"/>
      <c r="K4" s="85"/>
      <c r="L4" s="85" t="s">
        <v>152</v>
      </c>
      <c r="M4" s="85"/>
      <c r="N4" s="85"/>
    </row>
    <row r="5" ht="17.25" customHeight="1" spans="1:14">
      <c r="A5" s="85" t="s">
        <v>101</v>
      </c>
      <c r="B5" s="89" t="s">
        <v>102</v>
      </c>
      <c r="C5" s="85" t="s">
        <v>103</v>
      </c>
      <c r="D5" s="85"/>
      <c r="E5" s="85"/>
      <c r="F5" s="85"/>
      <c r="G5" s="85" t="s">
        <v>180</v>
      </c>
      <c r="H5" s="85" t="s">
        <v>181</v>
      </c>
      <c r="I5" s="85" t="s">
        <v>161</v>
      </c>
      <c r="J5" s="85" t="s">
        <v>162</v>
      </c>
      <c r="K5" s="85" t="s">
        <v>163</v>
      </c>
      <c r="L5" s="85" t="s">
        <v>180</v>
      </c>
      <c r="M5" s="85" t="s">
        <v>134</v>
      </c>
      <c r="N5" s="85" t="s">
        <v>182</v>
      </c>
    </row>
    <row r="6" ht="20.25" customHeight="1" spans="1:14">
      <c r="A6" s="85"/>
      <c r="B6" s="8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289"/>
      <c r="B7" s="289"/>
      <c r="C7" s="289"/>
      <c r="D7" s="289"/>
      <c r="E7" s="290" t="s">
        <v>81</v>
      </c>
      <c r="F7" s="94">
        <v>1330</v>
      </c>
      <c r="G7" s="94">
        <v>1330</v>
      </c>
      <c r="H7" s="250">
        <v>1027</v>
      </c>
      <c r="I7" s="250">
        <v>130</v>
      </c>
      <c r="J7" s="90">
        <v>164</v>
      </c>
      <c r="K7" s="250">
        <v>9</v>
      </c>
      <c r="L7" s="250">
        <v>0</v>
      </c>
      <c r="M7" s="250">
        <v>0</v>
      </c>
      <c r="N7" s="250">
        <v>0</v>
      </c>
    </row>
    <row r="8" ht="29.25" customHeight="1" spans="1:14">
      <c r="A8" s="93"/>
      <c r="B8" s="93"/>
      <c r="C8" s="93"/>
      <c r="D8" s="43" t="s">
        <v>104</v>
      </c>
      <c r="E8" s="21" t="s">
        <v>95</v>
      </c>
      <c r="F8" s="94">
        <v>1330</v>
      </c>
      <c r="G8" s="94">
        <v>1330</v>
      </c>
      <c r="H8" s="250">
        <v>1027</v>
      </c>
      <c r="I8" s="250">
        <v>130</v>
      </c>
      <c r="J8" s="90">
        <v>164</v>
      </c>
      <c r="K8" s="250">
        <v>9</v>
      </c>
      <c r="L8" s="250">
        <v>0</v>
      </c>
      <c r="M8" s="250">
        <v>0</v>
      </c>
      <c r="N8" s="250">
        <v>0</v>
      </c>
    </row>
    <row r="9" ht="29.25" customHeight="1" spans="1:14">
      <c r="A9" s="93" t="s">
        <v>105</v>
      </c>
      <c r="B9" s="93" t="s">
        <v>106</v>
      </c>
      <c r="C9" s="93" t="s">
        <v>107</v>
      </c>
      <c r="D9" s="43" t="s">
        <v>104</v>
      </c>
      <c r="E9" s="271" t="s">
        <v>108</v>
      </c>
      <c r="F9" s="94">
        <v>1036</v>
      </c>
      <c r="G9" s="94">
        <v>1036</v>
      </c>
      <c r="H9" s="250">
        <v>1027</v>
      </c>
      <c r="I9" s="250">
        <v>0</v>
      </c>
      <c r="J9" s="250">
        <v>0</v>
      </c>
      <c r="K9" s="250">
        <v>9</v>
      </c>
      <c r="L9" s="250">
        <v>0</v>
      </c>
      <c r="M9" s="250">
        <v>0</v>
      </c>
      <c r="N9" s="250">
        <v>0</v>
      </c>
    </row>
    <row r="10" ht="29.25" customHeight="1" spans="1:14">
      <c r="A10" s="93" t="s">
        <v>109</v>
      </c>
      <c r="B10" s="93" t="s">
        <v>106</v>
      </c>
      <c r="C10" s="93" t="s">
        <v>107</v>
      </c>
      <c r="D10" s="43" t="s">
        <v>104</v>
      </c>
      <c r="E10" s="21" t="s">
        <v>110</v>
      </c>
      <c r="F10" s="90">
        <v>35</v>
      </c>
      <c r="G10" s="90">
        <v>35</v>
      </c>
      <c r="H10" s="250">
        <v>0</v>
      </c>
      <c r="I10" s="90">
        <v>35</v>
      </c>
      <c r="J10" s="250">
        <v>0</v>
      </c>
      <c r="K10" s="250">
        <v>0</v>
      </c>
      <c r="L10" s="250">
        <v>0</v>
      </c>
      <c r="M10" s="250">
        <v>0</v>
      </c>
      <c r="N10" s="250">
        <v>0</v>
      </c>
    </row>
    <row r="11" ht="29.25" customHeight="1" spans="1:14">
      <c r="A11" s="93" t="s">
        <v>111</v>
      </c>
      <c r="B11" s="93" t="s">
        <v>112</v>
      </c>
      <c r="C11" s="93" t="s">
        <v>107</v>
      </c>
      <c r="D11" s="43" t="s">
        <v>104</v>
      </c>
      <c r="E11" s="21" t="s">
        <v>113</v>
      </c>
      <c r="F11" s="90">
        <v>164</v>
      </c>
      <c r="G11" s="90">
        <v>164</v>
      </c>
      <c r="H11" s="250">
        <v>0</v>
      </c>
      <c r="I11" s="90"/>
      <c r="J11" s="90">
        <v>164</v>
      </c>
      <c r="K11" s="250">
        <v>0</v>
      </c>
      <c r="L11" s="250">
        <v>0</v>
      </c>
      <c r="M11" s="250">
        <v>0</v>
      </c>
      <c r="N11" s="250">
        <v>0</v>
      </c>
    </row>
    <row r="12" ht="29.25" customHeight="1" spans="1:14">
      <c r="A12" s="93" t="s">
        <v>109</v>
      </c>
      <c r="B12" s="93" t="s">
        <v>114</v>
      </c>
      <c r="C12" s="93" t="s">
        <v>107</v>
      </c>
      <c r="D12" s="43" t="s">
        <v>104</v>
      </c>
      <c r="E12" s="271" t="s">
        <v>115</v>
      </c>
      <c r="F12" s="90">
        <v>79</v>
      </c>
      <c r="G12" s="90">
        <v>79</v>
      </c>
      <c r="H12" s="250">
        <v>0</v>
      </c>
      <c r="I12" s="90">
        <v>79</v>
      </c>
      <c r="J12" s="250">
        <v>0</v>
      </c>
      <c r="K12" s="250">
        <v>0</v>
      </c>
      <c r="L12" s="250">
        <v>0</v>
      </c>
      <c r="M12" s="250">
        <v>0</v>
      </c>
      <c r="N12" s="250">
        <v>0</v>
      </c>
    </row>
    <row r="13" ht="29.25" customHeight="1" spans="1:14">
      <c r="A13" s="93" t="s">
        <v>109</v>
      </c>
      <c r="B13" s="93" t="s">
        <v>114</v>
      </c>
      <c r="C13" s="93" t="s">
        <v>116</v>
      </c>
      <c r="D13" s="43" t="s">
        <v>104</v>
      </c>
      <c r="E13" s="271" t="s">
        <v>117</v>
      </c>
      <c r="F13" s="90">
        <v>11</v>
      </c>
      <c r="G13" s="90">
        <v>11</v>
      </c>
      <c r="H13" s="250">
        <v>0</v>
      </c>
      <c r="I13" s="90">
        <v>11</v>
      </c>
      <c r="J13" s="250">
        <v>0</v>
      </c>
      <c r="K13" s="250">
        <v>0</v>
      </c>
      <c r="L13" s="250">
        <v>0</v>
      </c>
      <c r="M13" s="250">
        <v>0</v>
      </c>
      <c r="N13" s="250">
        <v>0</v>
      </c>
    </row>
    <row r="14" ht="29.25" customHeight="1" spans="1:14">
      <c r="A14" s="93" t="s">
        <v>109</v>
      </c>
      <c r="B14" s="93" t="s">
        <v>118</v>
      </c>
      <c r="C14" s="93" t="s">
        <v>107</v>
      </c>
      <c r="D14" s="43" t="s">
        <v>104</v>
      </c>
      <c r="E14" s="271" t="s">
        <v>119</v>
      </c>
      <c r="F14" s="90">
        <v>5</v>
      </c>
      <c r="G14" s="90">
        <v>5</v>
      </c>
      <c r="H14" s="250">
        <v>0</v>
      </c>
      <c r="I14" s="90">
        <v>5</v>
      </c>
      <c r="J14" s="250"/>
      <c r="K14" s="250">
        <v>0</v>
      </c>
      <c r="L14" s="250">
        <v>0</v>
      </c>
      <c r="M14" s="250">
        <v>0</v>
      </c>
      <c r="N14" s="250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1"/>
  <sheetViews>
    <sheetView showGridLines="0" showZeros="0" topLeftCell="F1" workbookViewId="0">
      <selection activeCell="F8" sqref="F8:AA10"/>
    </sheetView>
  </sheetViews>
  <sheetFormatPr defaultColWidth="9" defaultRowHeight="23.1" customHeight="1"/>
  <cols>
    <col min="1" max="3" width="4" style="274" customWidth="1"/>
    <col min="4" max="4" width="9.625" style="274" customWidth="1"/>
    <col min="5" max="5" width="21.875" style="274" customWidth="1"/>
    <col min="6" max="6" width="8.625" style="274" customWidth="1"/>
    <col min="7" max="14" width="7.25" style="274" customWidth="1"/>
    <col min="15" max="16" width="7" style="274" customWidth="1"/>
    <col min="17" max="25" width="7.25" style="274" customWidth="1"/>
    <col min="26" max="26" width="6.875" style="274" customWidth="1"/>
    <col min="27" max="27" width="7.25" style="274" customWidth="1"/>
    <col min="28" max="16384" width="9" style="274"/>
  </cols>
  <sheetData>
    <row r="1" customHeight="1" spans="1:27">
      <c r="A1" s="6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6"/>
      <c r="U1" s="6"/>
      <c r="V1" s="6"/>
      <c r="W1" s="6"/>
      <c r="X1" s="6"/>
      <c r="Y1" s="286" t="s">
        <v>258</v>
      </c>
      <c r="Z1" s="286"/>
      <c r="AA1" s="286"/>
    </row>
    <row r="2" customHeight="1" spans="1:27">
      <c r="A2" s="276" t="s">
        <v>259</v>
      </c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</row>
    <row r="3" customHeight="1" spans="1:27">
      <c r="A3" s="277"/>
      <c r="B3" s="277"/>
      <c r="C3" s="277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6"/>
      <c r="U3" s="6"/>
      <c r="V3" s="6"/>
      <c r="W3" s="6"/>
      <c r="X3" s="6"/>
      <c r="Y3" s="287" t="s">
        <v>78</v>
      </c>
      <c r="Z3" s="287"/>
      <c r="AA3" s="287"/>
    </row>
    <row r="4" customHeight="1" spans="1:27">
      <c r="A4" s="279" t="s">
        <v>98</v>
      </c>
      <c r="B4" s="279"/>
      <c r="C4" s="279"/>
      <c r="D4" s="280" t="s">
        <v>79</v>
      </c>
      <c r="E4" s="280" t="s">
        <v>99</v>
      </c>
      <c r="F4" s="280" t="s">
        <v>185</v>
      </c>
      <c r="G4" s="280" t="s">
        <v>186</v>
      </c>
      <c r="H4" s="280" t="s">
        <v>187</v>
      </c>
      <c r="I4" s="280" t="s">
        <v>188</v>
      </c>
      <c r="J4" s="280" t="s">
        <v>189</v>
      </c>
      <c r="K4" s="280" t="s">
        <v>190</v>
      </c>
      <c r="L4" s="280" t="s">
        <v>191</v>
      </c>
      <c r="M4" s="280" t="s">
        <v>192</v>
      </c>
      <c r="N4" s="280" t="s">
        <v>193</v>
      </c>
      <c r="O4" s="280" t="s">
        <v>194</v>
      </c>
      <c r="P4" s="281" t="s">
        <v>195</v>
      </c>
      <c r="Q4" s="280" t="s">
        <v>196</v>
      </c>
      <c r="R4" s="280" t="s">
        <v>197</v>
      </c>
      <c r="S4" s="280" t="s">
        <v>198</v>
      </c>
      <c r="T4" s="280" t="s">
        <v>199</v>
      </c>
      <c r="U4" s="280" t="s">
        <v>200</v>
      </c>
      <c r="V4" s="280" t="s">
        <v>201</v>
      </c>
      <c r="W4" s="280" t="s">
        <v>202</v>
      </c>
      <c r="X4" s="280" t="s">
        <v>203</v>
      </c>
      <c r="Y4" s="280" t="s">
        <v>204</v>
      </c>
      <c r="Z4" s="280" t="s">
        <v>205</v>
      </c>
      <c r="AA4" s="280" t="s">
        <v>206</v>
      </c>
    </row>
    <row r="5" customHeight="1" spans="1:27">
      <c r="A5" s="280" t="s">
        <v>101</v>
      </c>
      <c r="B5" s="280" t="s">
        <v>102</v>
      </c>
      <c r="C5" s="280" t="s">
        <v>103</v>
      </c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2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</row>
    <row r="6" customHeight="1" spans="1:27">
      <c r="A6" s="280"/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3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</row>
    <row r="7" customHeight="1" spans="1:27">
      <c r="A7" s="279" t="s">
        <v>93</v>
      </c>
      <c r="B7" s="279" t="s">
        <v>93</v>
      </c>
      <c r="C7" s="279" t="s">
        <v>93</v>
      </c>
      <c r="D7" s="279" t="s">
        <v>93</v>
      </c>
      <c r="E7" s="279" t="s">
        <v>93</v>
      </c>
      <c r="F7" s="279">
        <v>1</v>
      </c>
      <c r="G7" s="279">
        <v>2</v>
      </c>
      <c r="H7" s="279">
        <v>3</v>
      </c>
      <c r="I7" s="279">
        <v>4</v>
      </c>
      <c r="J7" s="279">
        <v>5</v>
      </c>
      <c r="K7" s="279">
        <v>6</v>
      </c>
      <c r="L7" s="279">
        <v>7</v>
      </c>
      <c r="M7" s="279">
        <v>8</v>
      </c>
      <c r="N7" s="279">
        <v>9</v>
      </c>
      <c r="O7" s="279">
        <v>10</v>
      </c>
      <c r="P7" s="279">
        <v>11</v>
      </c>
      <c r="Q7" s="279">
        <v>12</v>
      </c>
      <c r="R7" s="279">
        <v>13</v>
      </c>
      <c r="S7" s="279">
        <v>14</v>
      </c>
      <c r="T7" s="279">
        <v>15</v>
      </c>
      <c r="U7" s="279">
        <v>16</v>
      </c>
      <c r="V7" s="279">
        <v>17</v>
      </c>
      <c r="W7" s="279">
        <v>18</v>
      </c>
      <c r="X7" s="279">
        <v>19</v>
      </c>
      <c r="Y7" s="279">
        <v>20</v>
      </c>
      <c r="Z7" s="279">
        <v>21</v>
      </c>
      <c r="AA7" s="279">
        <v>22</v>
      </c>
    </row>
    <row r="8" s="273" customFormat="1" customHeight="1" spans="1:27">
      <c r="A8" s="267"/>
      <c r="B8" s="267"/>
      <c r="C8" s="267"/>
      <c r="D8" s="267"/>
      <c r="E8" s="268" t="s">
        <v>81</v>
      </c>
      <c r="F8" s="269">
        <v>250</v>
      </c>
      <c r="G8" s="269">
        <v>8.5</v>
      </c>
      <c r="H8" s="269">
        <v>7.5</v>
      </c>
      <c r="I8" s="269">
        <v>3</v>
      </c>
      <c r="J8" s="269">
        <v>5</v>
      </c>
      <c r="K8" s="269">
        <v>1</v>
      </c>
      <c r="L8" s="269">
        <v>0</v>
      </c>
      <c r="M8" s="269">
        <v>1</v>
      </c>
      <c r="N8" s="269">
        <v>0</v>
      </c>
      <c r="O8" s="269">
        <v>5</v>
      </c>
      <c r="P8" s="269">
        <v>120</v>
      </c>
      <c r="Q8" s="269">
        <v>5</v>
      </c>
      <c r="R8" s="269">
        <v>5</v>
      </c>
      <c r="S8" s="269">
        <v>0</v>
      </c>
      <c r="T8" s="269">
        <v>50</v>
      </c>
      <c r="U8" s="269">
        <v>12</v>
      </c>
      <c r="V8" s="285">
        <v>0</v>
      </c>
      <c r="W8" s="272">
        <v>0</v>
      </c>
      <c r="X8" s="272">
        <v>0</v>
      </c>
      <c r="Y8" s="285">
        <v>0</v>
      </c>
      <c r="Z8" s="285">
        <v>0</v>
      </c>
      <c r="AA8" s="272">
        <v>27</v>
      </c>
    </row>
    <row r="9" customHeight="1" spans="1:27">
      <c r="A9" s="93"/>
      <c r="B9" s="93"/>
      <c r="C9" s="93"/>
      <c r="D9" s="43" t="s">
        <v>104</v>
      </c>
      <c r="E9" s="21" t="s">
        <v>95</v>
      </c>
      <c r="F9" s="269">
        <v>250</v>
      </c>
      <c r="G9" s="269">
        <v>8.5</v>
      </c>
      <c r="H9" s="269">
        <v>7.5</v>
      </c>
      <c r="I9" s="269">
        <v>3</v>
      </c>
      <c r="J9" s="269">
        <v>5</v>
      </c>
      <c r="K9" s="269">
        <v>1</v>
      </c>
      <c r="L9" s="269">
        <v>0</v>
      </c>
      <c r="M9" s="269">
        <v>1</v>
      </c>
      <c r="N9" s="269">
        <v>0</v>
      </c>
      <c r="O9" s="269">
        <v>5</v>
      </c>
      <c r="P9" s="269">
        <v>120</v>
      </c>
      <c r="Q9" s="269">
        <v>5</v>
      </c>
      <c r="R9" s="269">
        <v>5</v>
      </c>
      <c r="S9" s="269">
        <v>0</v>
      </c>
      <c r="T9" s="269">
        <v>50</v>
      </c>
      <c r="U9" s="269">
        <v>12</v>
      </c>
      <c r="V9" s="285">
        <v>0</v>
      </c>
      <c r="W9" s="272">
        <v>0</v>
      </c>
      <c r="X9" s="272">
        <v>0</v>
      </c>
      <c r="Y9" s="285">
        <v>0</v>
      </c>
      <c r="Z9" s="285">
        <v>0</v>
      </c>
      <c r="AA9" s="272">
        <v>27</v>
      </c>
    </row>
    <row r="10" customHeight="1" spans="1:27">
      <c r="A10" s="93" t="s">
        <v>105</v>
      </c>
      <c r="B10" s="93" t="s">
        <v>106</v>
      </c>
      <c r="C10" s="93" t="s">
        <v>107</v>
      </c>
      <c r="D10" s="43" t="s">
        <v>104</v>
      </c>
      <c r="E10" s="271" t="s">
        <v>108</v>
      </c>
      <c r="F10" s="269">
        <v>250</v>
      </c>
      <c r="G10" s="269">
        <v>8.5</v>
      </c>
      <c r="H10" s="269">
        <v>7.5</v>
      </c>
      <c r="I10" s="269">
        <v>3</v>
      </c>
      <c r="J10" s="269">
        <v>5</v>
      </c>
      <c r="K10" s="269">
        <v>1</v>
      </c>
      <c r="L10" s="269">
        <v>0</v>
      </c>
      <c r="M10" s="269">
        <v>1</v>
      </c>
      <c r="N10" s="269">
        <v>0</v>
      </c>
      <c r="O10" s="269">
        <v>5</v>
      </c>
      <c r="P10" s="269">
        <v>120</v>
      </c>
      <c r="Q10" s="269">
        <v>5</v>
      </c>
      <c r="R10" s="269">
        <v>5</v>
      </c>
      <c r="S10" s="269">
        <v>0</v>
      </c>
      <c r="T10" s="269">
        <v>50</v>
      </c>
      <c r="U10" s="269">
        <v>12</v>
      </c>
      <c r="V10" s="285">
        <v>0</v>
      </c>
      <c r="W10" s="272">
        <v>0</v>
      </c>
      <c r="X10" s="272">
        <v>0</v>
      </c>
      <c r="Y10" s="285">
        <v>0</v>
      </c>
      <c r="Z10" s="285">
        <v>0</v>
      </c>
      <c r="AA10" s="272">
        <v>27</v>
      </c>
    </row>
    <row r="11" customHeight="1" spans="1:27">
      <c r="A11" s="6"/>
      <c r="B11" s="6"/>
      <c r="C11" s="6"/>
      <c r="D11" s="6"/>
      <c r="E11" s="6"/>
      <c r="F11" s="6"/>
      <c r="G11" s="6"/>
      <c r="H11" s="6"/>
      <c r="I11" s="6"/>
      <c r="J11" s="6"/>
      <c r="K11" s="284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topLeftCell="F1" workbookViewId="0">
      <selection activeCell="F7" sqref="F7"/>
    </sheetView>
  </sheetViews>
  <sheetFormatPr defaultColWidth="9" defaultRowHeight="15.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ht="14.25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260</v>
      </c>
    </row>
    <row r="2" ht="33.75" customHeight="1" spans="1:20">
      <c r="A2" s="80" t="s">
        <v>261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ht="14.25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51" t="s">
        <v>78</v>
      </c>
      <c r="T3" s="251"/>
    </row>
    <row r="4" ht="22.5" customHeight="1" spans="1:20">
      <c r="A4" s="266" t="s">
        <v>98</v>
      </c>
      <c r="B4" s="266"/>
      <c r="C4" s="266"/>
      <c r="D4" s="85" t="s">
        <v>209</v>
      </c>
      <c r="E4" s="85" t="s">
        <v>147</v>
      </c>
      <c r="F4" s="84" t="s">
        <v>185</v>
      </c>
      <c r="G4" s="85" t="s">
        <v>149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152</v>
      </c>
      <c r="S4" s="85"/>
      <c r="T4" s="85"/>
    </row>
    <row r="5" ht="14.25" customHeight="1" spans="1:20">
      <c r="A5" s="266"/>
      <c r="B5" s="266"/>
      <c r="C5" s="266"/>
      <c r="D5" s="85"/>
      <c r="E5" s="85"/>
      <c r="F5" s="86"/>
      <c r="G5" s="85" t="s">
        <v>90</v>
      </c>
      <c r="H5" s="85" t="s">
        <v>210</v>
      </c>
      <c r="I5" s="85" t="s">
        <v>196</v>
      </c>
      <c r="J5" s="85" t="s">
        <v>197</v>
      </c>
      <c r="K5" s="85" t="s">
        <v>211</v>
      </c>
      <c r="L5" s="85" t="s">
        <v>212</v>
      </c>
      <c r="M5" s="85" t="s">
        <v>198</v>
      </c>
      <c r="N5" s="85" t="s">
        <v>213</v>
      </c>
      <c r="O5" s="85" t="s">
        <v>201</v>
      </c>
      <c r="P5" s="85" t="s">
        <v>214</v>
      </c>
      <c r="Q5" s="85" t="s">
        <v>215</v>
      </c>
      <c r="R5" s="85" t="s">
        <v>90</v>
      </c>
      <c r="S5" s="85" t="s">
        <v>216</v>
      </c>
      <c r="T5" s="85" t="s">
        <v>182</v>
      </c>
    </row>
    <row r="6" ht="42.75" customHeight="1" spans="1:20">
      <c r="A6" s="85" t="s">
        <v>101</v>
      </c>
      <c r="B6" s="85" t="s">
        <v>102</v>
      </c>
      <c r="C6" s="85" t="s">
        <v>103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267"/>
      <c r="B7" s="267"/>
      <c r="C7" s="267"/>
      <c r="D7" s="267"/>
      <c r="E7" s="268" t="s">
        <v>81</v>
      </c>
      <c r="F7" s="269">
        <v>245</v>
      </c>
      <c r="G7" s="269">
        <v>245</v>
      </c>
      <c r="H7" s="270">
        <v>206</v>
      </c>
      <c r="I7" s="269">
        <v>5</v>
      </c>
      <c r="J7" s="269">
        <v>5</v>
      </c>
      <c r="K7" s="270">
        <v>0</v>
      </c>
      <c r="L7" s="270">
        <v>0</v>
      </c>
      <c r="M7" s="270"/>
      <c r="N7" s="270">
        <v>0</v>
      </c>
      <c r="O7" s="270"/>
      <c r="P7" s="269">
        <v>5</v>
      </c>
      <c r="Q7" s="272">
        <v>24</v>
      </c>
      <c r="R7" s="270">
        <v>0</v>
      </c>
      <c r="S7" s="270">
        <v>0</v>
      </c>
      <c r="T7" s="270">
        <v>0</v>
      </c>
    </row>
    <row r="8" ht="35.25" customHeight="1" spans="1:20">
      <c r="A8" s="93"/>
      <c r="B8" s="93"/>
      <c r="C8" s="93"/>
      <c r="D8" s="43" t="s">
        <v>104</v>
      </c>
      <c r="E8" s="21" t="s">
        <v>95</v>
      </c>
      <c r="F8" s="269">
        <v>245</v>
      </c>
      <c r="G8" s="269">
        <v>245</v>
      </c>
      <c r="H8" s="270">
        <v>206</v>
      </c>
      <c r="I8" s="269">
        <v>5</v>
      </c>
      <c r="J8" s="269">
        <v>5</v>
      </c>
      <c r="K8" s="270">
        <v>0</v>
      </c>
      <c r="L8" s="270">
        <v>0</v>
      </c>
      <c r="M8" s="270"/>
      <c r="N8" s="270">
        <v>0</v>
      </c>
      <c r="O8" s="270"/>
      <c r="P8" s="269">
        <v>5</v>
      </c>
      <c r="Q8" s="272">
        <v>24</v>
      </c>
      <c r="R8" s="270">
        <v>0</v>
      </c>
      <c r="S8" s="270">
        <v>0</v>
      </c>
      <c r="T8" s="270">
        <v>0</v>
      </c>
    </row>
    <row r="9" ht="35.25" customHeight="1" spans="1:20">
      <c r="A9" s="93" t="s">
        <v>105</v>
      </c>
      <c r="B9" s="93" t="s">
        <v>106</v>
      </c>
      <c r="C9" s="93" t="s">
        <v>107</v>
      </c>
      <c r="D9" s="43" t="s">
        <v>104</v>
      </c>
      <c r="E9" s="271" t="s">
        <v>108</v>
      </c>
      <c r="F9" s="269">
        <v>245</v>
      </c>
      <c r="G9" s="269">
        <v>245</v>
      </c>
      <c r="H9" s="270">
        <v>206</v>
      </c>
      <c r="I9" s="269">
        <v>5</v>
      </c>
      <c r="J9" s="269">
        <v>5</v>
      </c>
      <c r="K9" s="270">
        <v>0</v>
      </c>
      <c r="L9" s="270">
        <v>0</v>
      </c>
      <c r="M9" s="270"/>
      <c r="N9" s="270">
        <v>0</v>
      </c>
      <c r="O9" s="270"/>
      <c r="P9" s="269">
        <v>5</v>
      </c>
      <c r="Q9" s="272">
        <v>24</v>
      </c>
      <c r="R9" s="270">
        <v>0</v>
      </c>
      <c r="S9" s="270">
        <v>0</v>
      </c>
      <c r="T9" s="270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6"/>
  <sheetViews>
    <sheetView showGridLines="0" showZeros="0" workbookViewId="0">
      <selection activeCell="A9" sqref="$A9:$XFD10"/>
    </sheetView>
  </sheetViews>
  <sheetFormatPr defaultColWidth="9" defaultRowHeight="23.1" customHeight="1"/>
  <cols>
    <col min="1" max="3" width="4" style="252" customWidth="1"/>
    <col min="4" max="4" width="11.125" style="252" customWidth="1"/>
    <col min="5" max="5" width="30.125" style="252" customWidth="1"/>
    <col min="6" max="6" width="11.375" style="252" customWidth="1"/>
    <col min="7" max="12" width="10.375" style="252" customWidth="1"/>
    <col min="13" max="246" width="6.75" style="252" customWidth="1"/>
    <col min="247" max="252" width="6.75" style="253" customWidth="1"/>
    <col min="253" max="253" width="6.875" style="254" customWidth="1"/>
    <col min="254" max="16384" width="9" style="254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3" t="s">
        <v>262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5" t="s">
        <v>263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6"/>
      <c r="F3" s="6"/>
      <c r="G3" s="6"/>
      <c r="H3" s="256"/>
      <c r="I3" s="6"/>
      <c r="J3" s="264" t="s">
        <v>78</v>
      </c>
      <c r="K3" s="264"/>
      <c r="L3" s="264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7" t="s">
        <v>98</v>
      </c>
      <c r="B4" s="257"/>
      <c r="C4" s="257"/>
      <c r="D4" s="258" t="s">
        <v>146</v>
      </c>
      <c r="E4" s="258" t="s">
        <v>99</v>
      </c>
      <c r="F4" s="258" t="s">
        <v>185</v>
      </c>
      <c r="G4" s="259" t="s">
        <v>219</v>
      </c>
      <c r="H4" s="258" t="s">
        <v>220</v>
      </c>
      <c r="I4" s="258" t="s">
        <v>221</v>
      </c>
      <c r="J4" s="258" t="s">
        <v>222</v>
      </c>
      <c r="K4" s="258" t="s">
        <v>223</v>
      </c>
      <c r="L4" s="258" t="s">
        <v>206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8" t="s">
        <v>101</v>
      </c>
      <c r="B5" s="258" t="s">
        <v>102</v>
      </c>
      <c r="C5" s="258" t="s">
        <v>103</v>
      </c>
      <c r="D5" s="258"/>
      <c r="E5" s="258"/>
      <c r="F5" s="258"/>
      <c r="G5" s="259"/>
      <c r="H5" s="258"/>
      <c r="I5" s="258"/>
      <c r="J5" s="258"/>
      <c r="K5" s="258"/>
      <c r="L5" s="258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8"/>
      <c r="B6" s="258"/>
      <c r="C6" s="258"/>
      <c r="D6" s="258"/>
      <c r="E6" s="258"/>
      <c r="F6" s="258"/>
      <c r="G6" s="259"/>
      <c r="H6" s="258"/>
      <c r="I6" s="258"/>
      <c r="J6" s="258"/>
      <c r="K6" s="258"/>
      <c r="L6" s="258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60" t="s">
        <v>93</v>
      </c>
      <c r="B7" s="260" t="s">
        <v>93</v>
      </c>
      <c r="C7" s="260" t="s">
        <v>93</v>
      </c>
      <c r="D7" s="260" t="s">
        <v>93</v>
      </c>
      <c r="E7" s="260" t="s">
        <v>93</v>
      </c>
      <c r="F7" s="260">
        <v>1</v>
      </c>
      <c r="G7" s="257">
        <v>2</v>
      </c>
      <c r="H7" s="257">
        <v>3</v>
      </c>
      <c r="I7" s="257">
        <v>4</v>
      </c>
      <c r="J7" s="260">
        <v>5</v>
      </c>
      <c r="K7" s="260"/>
      <c r="L7" s="260">
        <v>6</v>
      </c>
      <c r="M7" s="256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customHeight="1" spans="1:252">
      <c r="A8" s="247"/>
      <c r="B8" s="247"/>
      <c r="C8" s="247"/>
      <c r="D8" s="248"/>
      <c r="E8" s="249" t="s">
        <v>81</v>
      </c>
      <c r="F8" s="261"/>
      <c r="G8" s="261"/>
      <c r="H8" s="262"/>
      <c r="I8" s="261"/>
      <c r="J8" s="261"/>
      <c r="K8" s="261"/>
      <c r="L8" s="262"/>
      <c r="M8" s="6"/>
      <c r="N8" s="6"/>
      <c r="O8" s="6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</row>
    <row r="9" customHeight="1" spans="1:25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265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265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265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5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5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/>
      <c r="B14"/>
      <c r="C14"/>
      <c r="D14"/>
      <c r="E14"/>
      <c r="F14"/>
      <c r="G14"/>
      <c r="H14"/>
      <c r="I14"/>
      <c r="J14"/>
      <c r="K14"/>
      <c r="L14"/>
      <c r="M14" s="265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/>
      <c r="B15"/>
      <c r="C15"/>
      <c r="D15"/>
      <c r="E15"/>
      <c r="F15"/>
      <c r="G15"/>
      <c r="H15"/>
      <c r="I15"/>
      <c r="J15"/>
      <c r="K15"/>
      <c r="L15"/>
      <c r="M15" s="26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/>
      <c r="B16"/>
      <c r="C16"/>
      <c r="D16"/>
      <c r="E16"/>
      <c r="F16"/>
      <c r="G16"/>
      <c r="H16"/>
      <c r="I16"/>
      <c r="J16"/>
      <c r="K16"/>
      <c r="L16"/>
      <c r="M16" s="265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9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7"/>
  <sheetViews>
    <sheetView showGridLines="0" showZeros="0" workbookViewId="0">
      <selection activeCell="D8" sqref="D8"/>
    </sheetView>
  </sheetViews>
  <sheetFormatPr defaultColWidth="9" defaultRowHeight="23.1" customHeight="1"/>
  <cols>
    <col min="1" max="1" width="8.375" style="486" customWidth="1"/>
    <col min="2" max="2" width="25.5" style="486" customWidth="1"/>
    <col min="3" max="13" width="9.875" style="486" customWidth="1"/>
    <col min="14" max="255" width="6.75" style="486" customWidth="1"/>
    <col min="256" max="16384" width="9" style="487"/>
  </cols>
  <sheetData>
    <row r="1" customHeight="1" spans="1:255">
      <c r="A1" s="6"/>
      <c r="B1" s="488"/>
      <c r="C1" s="488"/>
      <c r="D1" s="488"/>
      <c r="E1" s="488"/>
      <c r="F1" s="488"/>
      <c r="G1" s="488"/>
      <c r="H1" s="488"/>
      <c r="I1" s="488"/>
      <c r="J1" s="488"/>
      <c r="K1" s="6"/>
      <c r="L1" s="6"/>
      <c r="M1" s="503" t="s">
        <v>76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489" t="s">
        <v>77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490" t="s">
        <v>2</v>
      </c>
      <c r="B3" s="351"/>
      <c r="C3" s="351"/>
      <c r="D3" s="491"/>
      <c r="E3" s="491"/>
      <c r="F3" s="491"/>
      <c r="G3" s="492"/>
      <c r="H3" s="492"/>
      <c r="I3" s="492"/>
      <c r="J3" s="492"/>
      <c r="K3" s="6"/>
      <c r="L3" s="504" t="s">
        <v>78</v>
      </c>
      <c r="M3" s="504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493" t="s">
        <v>79</v>
      </c>
      <c r="B4" s="493" t="s">
        <v>80</v>
      </c>
      <c r="C4" s="494" t="s">
        <v>81</v>
      </c>
      <c r="D4" s="495" t="s">
        <v>82</v>
      </c>
      <c r="E4" s="495"/>
      <c r="F4" s="495"/>
      <c r="G4" s="493" t="s">
        <v>83</v>
      </c>
      <c r="H4" s="493" t="s">
        <v>84</v>
      </c>
      <c r="I4" s="493" t="s">
        <v>85</v>
      </c>
      <c r="J4" s="493" t="s">
        <v>86</v>
      </c>
      <c r="K4" s="493" t="s">
        <v>87</v>
      </c>
      <c r="L4" s="505" t="s">
        <v>88</v>
      </c>
      <c r="M4" s="506" t="s">
        <v>89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493"/>
      <c r="B5" s="493"/>
      <c r="C5" s="493"/>
      <c r="D5" s="493" t="s">
        <v>90</v>
      </c>
      <c r="E5" s="493" t="s">
        <v>91</v>
      </c>
      <c r="F5" s="493" t="s">
        <v>92</v>
      </c>
      <c r="G5" s="493"/>
      <c r="H5" s="493"/>
      <c r="I5" s="493"/>
      <c r="J5" s="493"/>
      <c r="K5" s="493"/>
      <c r="L5" s="493"/>
      <c r="M5" s="507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496" t="s">
        <v>93</v>
      </c>
      <c r="B6" s="496" t="s">
        <v>93</v>
      </c>
      <c r="C6" s="496">
        <v>1</v>
      </c>
      <c r="D6" s="496">
        <v>2</v>
      </c>
      <c r="E6" s="496">
        <v>3</v>
      </c>
      <c r="F6" s="496">
        <v>4</v>
      </c>
      <c r="G6" s="496">
        <v>5</v>
      </c>
      <c r="H6" s="496">
        <v>6</v>
      </c>
      <c r="I6" s="496">
        <v>7</v>
      </c>
      <c r="J6" s="496">
        <v>8</v>
      </c>
      <c r="K6" s="496">
        <v>9</v>
      </c>
      <c r="L6" s="496">
        <v>10</v>
      </c>
      <c r="M6" s="508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485" customFormat="1" ht="23.25" customHeight="1" spans="1:255">
      <c r="A7" s="497"/>
      <c r="B7" s="498" t="s">
        <v>81</v>
      </c>
      <c r="C7" s="499">
        <v>2470</v>
      </c>
      <c r="D7" s="500">
        <v>2290</v>
      </c>
      <c r="E7" s="500">
        <v>2290</v>
      </c>
      <c r="F7" s="499"/>
      <c r="G7" s="499">
        <v>0</v>
      </c>
      <c r="H7" s="499">
        <v>0</v>
      </c>
      <c r="I7" s="499">
        <v>0</v>
      </c>
      <c r="J7" s="499">
        <v>0</v>
      </c>
      <c r="K7" s="499">
        <v>0</v>
      </c>
      <c r="L7" s="499">
        <v>180</v>
      </c>
      <c r="M7" s="500">
        <v>0</v>
      </c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78"/>
      <c r="IT7" s="78"/>
      <c r="IU7" s="78"/>
    </row>
    <row r="8" ht="23.25" customHeight="1" spans="1:255">
      <c r="A8" s="497" t="s">
        <v>94</v>
      </c>
      <c r="B8" s="498" t="s">
        <v>95</v>
      </c>
      <c r="C8" s="499">
        <v>2470</v>
      </c>
      <c r="D8" s="500">
        <v>2290</v>
      </c>
      <c r="E8" s="500">
        <v>2290</v>
      </c>
      <c r="F8" s="499"/>
      <c r="G8" s="499">
        <v>0</v>
      </c>
      <c r="H8" s="499">
        <v>0</v>
      </c>
      <c r="I8" s="499">
        <v>0</v>
      </c>
      <c r="J8" s="499">
        <v>0</v>
      </c>
      <c r="K8" s="499">
        <v>0</v>
      </c>
      <c r="L8" s="499">
        <v>180</v>
      </c>
      <c r="M8" s="500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01"/>
      <c r="B9" s="501"/>
      <c r="C9" s="501"/>
      <c r="D9" s="501"/>
      <c r="E9" s="501"/>
      <c r="F9" s="501"/>
      <c r="G9" s="501"/>
      <c r="H9" s="501"/>
      <c r="I9" s="501"/>
      <c r="J9" s="501"/>
      <c r="K9" s="501"/>
      <c r="L9" s="501"/>
      <c r="M9" s="501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501"/>
      <c r="B10" s="501"/>
      <c r="C10" s="502"/>
      <c r="D10" s="501"/>
      <c r="E10" s="501"/>
      <c r="F10" s="501"/>
      <c r="G10" s="501"/>
      <c r="H10" s="501"/>
      <c r="I10" s="501"/>
      <c r="J10" s="501"/>
      <c r="K10" s="501"/>
      <c r="L10" s="501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01"/>
      <c r="C11" s="501"/>
      <c r="D11" s="501"/>
      <c r="E11" s="501"/>
      <c r="F11" s="501"/>
      <c r="G11" s="501"/>
      <c r="H11" s="501"/>
      <c r="I11" s="501"/>
      <c r="J11" s="501"/>
      <c r="K11" s="501"/>
      <c r="L11" s="501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501"/>
      <c r="C12" s="6"/>
      <c r="D12" s="501"/>
      <c r="E12" s="6"/>
      <c r="F12" s="6"/>
      <c r="G12" s="501"/>
      <c r="H12" s="501"/>
      <c r="I12" s="501"/>
      <c r="J12" s="501"/>
      <c r="K12" s="501"/>
      <c r="L12" s="501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501"/>
      <c r="G13" s="6"/>
      <c r="H13" s="6"/>
      <c r="I13" s="501"/>
      <c r="J13" s="501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6"/>
      <c r="B14" s="6"/>
      <c r="C14" s="6"/>
      <c r="D14" s="6"/>
      <c r="E14" s="6"/>
      <c r="F14" s="6"/>
      <c r="G14" s="6"/>
      <c r="H14" s="6"/>
      <c r="I14" s="501"/>
      <c r="J14" s="6"/>
      <c r="K14" s="6"/>
      <c r="L14" s="6"/>
      <c r="M14" s="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 s="6"/>
      <c r="B16" s="6"/>
      <c r="C16" s="6"/>
      <c r="D16" s="6"/>
      <c r="E16" s="6"/>
      <c r="F16" s="501"/>
      <c r="G16" s="6"/>
      <c r="H16" s="6"/>
      <c r="I16" s="6"/>
      <c r="J16" s="6"/>
      <c r="K16" s="6"/>
      <c r="L16" s="6"/>
      <c r="M16" s="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/>
      <c r="B17"/>
      <c r="C17"/>
      <c r="D17"/>
      <c r="E17"/>
      <c r="F17" s="501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4">
    <mergeCell ref="A2:M2"/>
    <mergeCell ref="A3:C3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A8" sqref="$A8:$XFD9"/>
    </sheetView>
  </sheetViews>
  <sheetFormatPr defaultColWidth="9" defaultRowHeight="15.6" outlineLevelRow="6"/>
  <cols>
    <col min="1" max="3" width="5.875" customWidth="1"/>
    <col min="5" max="5" width="14.875" customWidth="1"/>
    <col min="6" max="6" width="10.375" customWidth="1"/>
  </cols>
  <sheetData>
    <row r="1" ht="14.25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264</v>
      </c>
    </row>
    <row r="2" ht="31.5" customHeight="1" spans="1:11">
      <c r="A2" s="80" t="s">
        <v>265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ht="14.25" customHeight="1" spans="1:11">
      <c r="A3" s="6"/>
      <c r="B3" s="6"/>
      <c r="C3" s="6"/>
      <c r="D3" s="6"/>
      <c r="E3" s="6"/>
      <c r="F3" s="6"/>
      <c r="G3" s="6"/>
      <c r="H3" s="6"/>
      <c r="I3" s="6"/>
      <c r="J3" s="251" t="s">
        <v>78</v>
      </c>
      <c r="K3" s="251"/>
    </row>
    <row r="4" ht="33" customHeight="1" spans="1:11">
      <c r="A4" s="246" t="s">
        <v>98</v>
      </c>
      <c r="B4" s="246"/>
      <c r="C4" s="246"/>
      <c r="D4" s="85" t="s">
        <v>209</v>
      </c>
      <c r="E4" s="85" t="s">
        <v>147</v>
      </c>
      <c r="F4" s="85" t="s">
        <v>136</v>
      </c>
      <c r="G4" s="85"/>
      <c r="H4" s="85"/>
      <c r="I4" s="85"/>
      <c r="J4" s="85"/>
      <c r="K4" s="85"/>
    </row>
    <row r="5" ht="14.25" customHeight="1" spans="1:11">
      <c r="A5" s="85" t="s">
        <v>101</v>
      </c>
      <c r="B5" s="85" t="s">
        <v>102</v>
      </c>
      <c r="C5" s="85" t="s">
        <v>103</v>
      </c>
      <c r="D5" s="85"/>
      <c r="E5" s="85"/>
      <c r="F5" s="85" t="s">
        <v>90</v>
      </c>
      <c r="G5" s="85" t="s">
        <v>226</v>
      </c>
      <c r="H5" s="85" t="s">
        <v>223</v>
      </c>
      <c r="I5" s="85" t="s">
        <v>227</v>
      </c>
      <c r="J5" s="85" t="s">
        <v>228</v>
      </c>
      <c r="K5" s="85" t="s">
        <v>229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247"/>
      <c r="B7" s="247"/>
      <c r="C7" s="247"/>
      <c r="D7" s="248"/>
      <c r="E7" s="249" t="s">
        <v>81</v>
      </c>
      <c r="F7" s="250"/>
      <c r="G7" s="250"/>
      <c r="H7" s="250"/>
      <c r="I7" s="250"/>
      <c r="J7" s="250"/>
      <c r="K7" s="250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1"/>
  <sheetViews>
    <sheetView showGridLines="0" showZeros="0" workbookViewId="0">
      <selection activeCell="K15" sqref="K15"/>
    </sheetView>
  </sheetViews>
  <sheetFormatPr defaultColWidth="9" defaultRowHeight="12.75" customHeight="1"/>
  <cols>
    <col min="1" max="1" width="8.75" style="216" customWidth="1"/>
    <col min="2" max="2" width="15.875" style="216" customWidth="1"/>
    <col min="3" max="3" width="21.75" style="216" customWidth="1"/>
    <col min="4" max="5" width="11.125" style="216" customWidth="1"/>
    <col min="6" max="14" width="10.125" style="216" customWidth="1"/>
    <col min="15" max="255" width="6.875" style="216" customWidth="1"/>
    <col min="256" max="16384" width="9" style="216"/>
  </cols>
  <sheetData>
    <row r="1" ht="23.1" customHeight="1" spans="1:14">
      <c r="A1" s="217"/>
      <c r="B1" s="217"/>
      <c r="C1" s="217"/>
      <c r="D1" s="217"/>
      <c r="E1" s="217"/>
      <c r="F1" s="217"/>
      <c r="G1" s="217"/>
      <c r="H1" s="217"/>
      <c r="I1" s="217"/>
      <c r="J1" s="217"/>
      <c r="K1" s="235"/>
      <c r="L1" s="236"/>
      <c r="M1" s="6"/>
      <c r="N1" s="237" t="s">
        <v>266</v>
      </c>
    </row>
    <row r="2" ht="23.1" customHeight="1" spans="1:14">
      <c r="A2" s="218" t="s">
        <v>267</v>
      </c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</row>
    <row r="3" ht="23.1" customHeight="1" spans="1:14">
      <c r="A3" s="219"/>
      <c r="B3" s="220"/>
      <c r="C3" s="220"/>
      <c r="D3" s="219"/>
      <c r="E3" s="220"/>
      <c r="F3" s="220"/>
      <c r="G3" s="220"/>
      <c r="H3" s="219"/>
      <c r="I3" s="219"/>
      <c r="J3" s="219"/>
      <c r="K3" s="235"/>
      <c r="L3" s="238"/>
      <c r="M3" s="6"/>
      <c r="N3" s="239" t="s">
        <v>78</v>
      </c>
    </row>
    <row r="4" ht="23.1" customHeight="1" spans="1:14">
      <c r="A4" s="221" t="s">
        <v>268</v>
      </c>
      <c r="B4" s="221" t="s">
        <v>147</v>
      </c>
      <c r="C4" s="222" t="s">
        <v>269</v>
      </c>
      <c r="D4" s="223" t="s">
        <v>100</v>
      </c>
      <c r="E4" s="224" t="s">
        <v>82</v>
      </c>
      <c r="F4" s="224"/>
      <c r="G4" s="224"/>
      <c r="H4" s="225" t="s">
        <v>83</v>
      </c>
      <c r="I4" s="221" t="s">
        <v>84</v>
      </c>
      <c r="J4" s="221" t="s">
        <v>85</v>
      </c>
      <c r="K4" s="221" t="s">
        <v>86</v>
      </c>
      <c r="L4" s="240" t="s">
        <v>87</v>
      </c>
      <c r="M4" s="241" t="s">
        <v>88</v>
      </c>
      <c r="N4" s="242" t="s">
        <v>89</v>
      </c>
    </row>
    <row r="5" ht="36" customHeight="1" spans="1:14">
      <c r="A5" s="221"/>
      <c r="B5" s="221"/>
      <c r="C5" s="222"/>
      <c r="D5" s="221"/>
      <c r="E5" s="226" t="s">
        <v>90</v>
      </c>
      <c r="F5" s="226" t="s">
        <v>91</v>
      </c>
      <c r="G5" s="226" t="s">
        <v>92</v>
      </c>
      <c r="H5" s="221"/>
      <c r="I5" s="221"/>
      <c r="J5" s="221"/>
      <c r="K5" s="221"/>
      <c r="L5" s="223"/>
      <c r="M5" s="241"/>
      <c r="N5" s="242"/>
    </row>
    <row r="6" ht="23.1" customHeight="1" spans="1:14">
      <c r="A6" s="227" t="s">
        <v>93</v>
      </c>
      <c r="B6" s="227" t="s">
        <v>93</v>
      </c>
      <c r="C6" s="227" t="s">
        <v>93</v>
      </c>
      <c r="D6" s="227">
        <v>1</v>
      </c>
      <c r="E6" s="227">
        <v>2</v>
      </c>
      <c r="F6" s="227">
        <v>3</v>
      </c>
      <c r="G6" s="227">
        <v>4</v>
      </c>
      <c r="H6" s="227">
        <v>5</v>
      </c>
      <c r="I6" s="227">
        <v>6</v>
      </c>
      <c r="J6" s="227">
        <v>7</v>
      </c>
      <c r="K6" s="227">
        <v>8</v>
      </c>
      <c r="L6" s="227">
        <v>9</v>
      </c>
      <c r="M6" s="243">
        <v>10</v>
      </c>
      <c r="N6" s="244">
        <v>11</v>
      </c>
    </row>
    <row r="7" s="215" customFormat="1" ht="23.25" customHeight="1" spans="1:14">
      <c r="A7" s="93"/>
      <c r="B7" s="43"/>
      <c r="C7" s="21" t="s">
        <v>81</v>
      </c>
      <c r="D7" s="228">
        <v>2470</v>
      </c>
      <c r="E7" s="228">
        <v>2290</v>
      </c>
      <c r="F7" s="228">
        <v>2290</v>
      </c>
      <c r="G7" s="229"/>
      <c r="H7" s="229">
        <v>0</v>
      </c>
      <c r="I7" s="229">
        <v>0</v>
      </c>
      <c r="J7" s="229">
        <v>0</v>
      </c>
      <c r="K7" s="229">
        <v>0</v>
      </c>
      <c r="L7" s="233">
        <v>0</v>
      </c>
      <c r="M7" s="245">
        <v>180</v>
      </c>
      <c r="N7" s="233">
        <v>0</v>
      </c>
    </row>
    <row r="8" ht="23.25" customHeight="1" spans="1:14">
      <c r="A8" s="93"/>
      <c r="B8" s="43" t="s">
        <v>104</v>
      </c>
      <c r="C8" s="21" t="s">
        <v>95</v>
      </c>
      <c r="D8" s="228">
        <v>2470</v>
      </c>
      <c r="E8" s="228">
        <v>2290</v>
      </c>
      <c r="F8" s="228">
        <v>2290</v>
      </c>
      <c r="G8" s="229"/>
      <c r="H8" s="229">
        <v>0</v>
      </c>
      <c r="I8" s="229">
        <v>0</v>
      </c>
      <c r="J8" s="229">
        <v>0</v>
      </c>
      <c r="K8" s="229">
        <v>0</v>
      </c>
      <c r="L8" s="233">
        <v>0</v>
      </c>
      <c r="M8" s="245">
        <v>180</v>
      </c>
      <c r="N8" s="233">
        <v>0</v>
      </c>
    </row>
    <row r="9" ht="23.25" customHeight="1" spans="1:14">
      <c r="A9" s="230">
        <v>2120301</v>
      </c>
      <c r="B9" s="231" t="s">
        <v>270</v>
      </c>
      <c r="C9" s="232" t="s">
        <v>271</v>
      </c>
      <c r="D9" s="229">
        <v>350</v>
      </c>
      <c r="E9" s="229">
        <v>350</v>
      </c>
      <c r="F9" s="229">
        <v>350</v>
      </c>
      <c r="G9" s="229"/>
      <c r="H9" s="229">
        <v>0</v>
      </c>
      <c r="I9" s="229">
        <v>0</v>
      </c>
      <c r="J9" s="229">
        <v>0</v>
      </c>
      <c r="K9" s="229">
        <v>0</v>
      </c>
      <c r="L9" s="233">
        <v>0</v>
      </c>
      <c r="M9" s="245"/>
      <c r="N9" s="233">
        <v>0</v>
      </c>
    </row>
    <row r="10" ht="23.25" customHeight="1" spans="1:14">
      <c r="A10" s="230">
        <v>2120399</v>
      </c>
      <c r="B10" s="231" t="s">
        <v>272</v>
      </c>
      <c r="C10" s="232"/>
      <c r="D10" s="229">
        <v>380</v>
      </c>
      <c r="E10" s="229">
        <v>380</v>
      </c>
      <c r="F10" s="229">
        <v>380</v>
      </c>
      <c r="G10" s="229"/>
      <c r="H10" s="229"/>
      <c r="I10" s="229"/>
      <c r="J10" s="229"/>
      <c r="K10" s="229"/>
      <c r="L10" s="233"/>
      <c r="M10" s="245"/>
      <c r="N10" s="233"/>
    </row>
    <row r="11" ht="23.25" customHeight="1" spans="1:14">
      <c r="A11" s="230">
        <v>2019999</v>
      </c>
      <c r="B11" s="231" t="s">
        <v>273</v>
      </c>
      <c r="C11" s="232"/>
      <c r="D11" s="229">
        <v>390</v>
      </c>
      <c r="E11" s="229">
        <v>210</v>
      </c>
      <c r="F11" s="229">
        <v>210</v>
      </c>
      <c r="G11" s="229"/>
      <c r="H11" s="229"/>
      <c r="I11" s="229"/>
      <c r="J11" s="229"/>
      <c r="K11" s="229"/>
      <c r="L11" s="233"/>
      <c r="M11" s="245">
        <v>180</v>
      </c>
      <c r="N11" s="233"/>
    </row>
    <row r="12" ht="23.25" customHeight="1" spans="1:14">
      <c r="A12" s="230">
        <v>2010301</v>
      </c>
      <c r="B12" s="231" t="s">
        <v>251</v>
      </c>
      <c r="C12" s="232"/>
      <c r="D12" s="229">
        <v>1070</v>
      </c>
      <c r="E12" s="229">
        <v>1070</v>
      </c>
      <c r="F12" s="229">
        <v>1070</v>
      </c>
      <c r="G12" s="229"/>
      <c r="H12" s="229"/>
      <c r="I12" s="229"/>
      <c r="J12" s="229"/>
      <c r="K12" s="229"/>
      <c r="L12" s="233"/>
      <c r="M12" s="245"/>
      <c r="N12" s="233"/>
    </row>
    <row r="13" ht="23.25" customHeight="1" spans="1:14">
      <c r="A13" s="230">
        <v>2010399</v>
      </c>
      <c r="B13" s="231" t="s">
        <v>120</v>
      </c>
      <c r="C13" s="232"/>
      <c r="D13" s="233">
        <v>280</v>
      </c>
      <c r="E13" s="233">
        <v>280</v>
      </c>
      <c r="F13" s="233">
        <v>280</v>
      </c>
      <c r="G13" s="229"/>
      <c r="H13" s="229">
        <v>0</v>
      </c>
      <c r="I13" s="229">
        <v>0</v>
      </c>
      <c r="J13" s="229">
        <v>0</v>
      </c>
      <c r="K13" s="229">
        <v>0</v>
      </c>
      <c r="L13" s="233">
        <v>0</v>
      </c>
      <c r="M13" s="245"/>
      <c r="N13" s="233">
        <v>0</v>
      </c>
    </row>
    <row r="14" ht="23.25" customHeight="1" spans="1:14">
      <c r="A14" s="234"/>
      <c r="B14" s="234"/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234"/>
      <c r="N14" s="235"/>
    </row>
    <row r="15" ht="23.25" customHeight="1" spans="1:14">
      <c r="A15" s="234"/>
      <c r="B15" s="234"/>
      <c r="C15" s="234"/>
      <c r="D15" s="235"/>
      <c r="E15" s="235"/>
      <c r="F15" s="234"/>
      <c r="G15" s="234"/>
      <c r="H15" s="234"/>
      <c r="I15" s="235"/>
      <c r="J15" s="234"/>
      <c r="K15" s="234"/>
      <c r="L15" s="234"/>
      <c r="M15" s="234"/>
      <c r="N15" s="235"/>
    </row>
    <row r="16" ht="23.25" customHeight="1" spans="1:14">
      <c r="A16" s="234"/>
      <c r="B16" s="234"/>
      <c r="C16" s="234"/>
      <c r="D16" s="235"/>
      <c r="E16" s="235"/>
      <c r="F16" s="235"/>
      <c r="G16" s="234"/>
      <c r="H16" s="235"/>
      <c r="I16" s="235"/>
      <c r="J16" s="234"/>
      <c r="K16" s="234"/>
      <c r="L16" s="235"/>
      <c r="M16" s="234"/>
      <c r="N16" s="235"/>
    </row>
    <row r="17" ht="23.25" customHeight="1" spans="1:14">
      <c r="A17" s="235"/>
      <c r="B17" s="235"/>
      <c r="C17" s="234"/>
      <c r="D17" s="235"/>
      <c r="E17" s="235"/>
      <c r="F17" s="235"/>
      <c r="G17" s="234"/>
      <c r="H17" s="235"/>
      <c r="I17" s="235"/>
      <c r="J17" s="234"/>
      <c r="K17" s="235"/>
      <c r="L17" s="235"/>
      <c r="M17" s="235"/>
      <c r="N17" s="235"/>
    </row>
    <row r="18" ht="23.1" customHeight="1" spans="1:14">
      <c r="A18" s="235"/>
      <c r="B18" s="235"/>
      <c r="C18" s="235"/>
      <c r="D18" s="235"/>
      <c r="E18" s="235"/>
      <c r="F18" s="235"/>
      <c r="G18" s="234"/>
      <c r="H18" s="235"/>
      <c r="I18" s="235"/>
      <c r="J18" s="235"/>
      <c r="K18" s="235"/>
      <c r="L18" s="235"/>
      <c r="M18" s="235"/>
      <c r="N18" s="235"/>
    </row>
    <row r="19" ht="23.1" customHeight="1" spans="1:14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</row>
    <row r="20" ht="23.1" customHeight="1" spans="1:14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ht="23.1" customHeight="1" spans="1:14">
      <c r="A21" s="235"/>
      <c r="B21" s="235"/>
      <c r="C21" s="235"/>
      <c r="D21" s="235"/>
      <c r="E21" s="235"/>
      <c r="F21" s="235"/>
      <c r="G21" s="235"/>
      <c r="H21" s="235"/>
      <c r="I21" s="234"/>
      <c r="J21" s="235"/>
      <c r="K21" s="235"/>
      <c r="L21" s="235"/>
      <c r="M21" s="235"/>
      <c r="N21" s="235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topLeftCell="F1" workbookViewId="0">
      <selection activeCell="N11" sqref="N11"/>
    </sheetView>
  </sheetViews>
  <sheetFormatPr defaultColWidth="9" defaultRowHeight="12.75" customHeight="1"/>
  <cols>
    <col min="1" max="3" width="4" style="170" customWidth="1"/>
    <col min="4" max="4" width="9.625" style="170" customWidth="1"/>
    <col min="5" max="5" width="23.125" style="170" customWidth="1"/>
    <col min="6" max="6" width="8.875" style="170" customWidth="1"/>
    <col min="7" max="7" width="8.125" style="170" customWidth="1"/>
    <col min="8" max="10" width="7.125" style="170" customWidth="1"/>
    <col min="11" max="11" width="7.75" style="170" customWidth="1"/>
    <col min="12" max="19" width="7.125" style="170" customWidth="1"/>
    <col min="20" max="21" width="7.25" style="170" customWidth="1"/>
    <col min="22" max="16384" width="9" style="170"/>
  </cols>
  <sheetData>
    <row r="1" ht="24.75" customHeight="1" spans="1:22">
      <c r="A1" s="171"/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94"/>
      <c r="R1" s="194"/>
      <c r="S1" s="201"/>
      <c r="T1" s="201"/>
      <c r="U1" s="171" t="s">
        <v>274</v>
      </c>
      <c r="V1" s="6"/>
    </row>
    <row r="2" ht="24.75" customHeight="1" spans="1:22">
      <c r="A2" s="172" t="s">
        <v>275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6"/>
    </row>
    <row r="3" ht="24.75" customHeight="1" spans="1:22">
      <c r="A3" s="173"/>
      <c r="B3" s="174"/>
      <c r="C3" s="175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202"/>
      <c r="R3" s="202"/>
      <c r="S3" s="203"/>
      <c r="T3" s="204" t="s">
        <v>78</v>
      </c>
      <c r="U3" s="204"/>
      <c r="V3" s="205"/>
    </row>
    <row r="4" ht="24.75" customHeight="1" spans="1:22">
      <c r="A4" s="176" t="s">
        <v>127</v>
      </c>
      <c r="B4" s="176"/>
      <c r="C4" s="177"/>
      <c r="D4" s="178" t="s">
        <v>79</v>
      </c>
      <c r="E4" s="178" t="s">
        <v>99</v>
      </c>
      <c r="F4" s="179" t="s">
        <v>128</v>
      </c>
      <c r="G4" s="180" t="s">
        <v>129</v>
      </c>
      <c r="H4" s="176"/>
      <c r="I4" s="176"/>
      <c r="J4" s="177"/>
      <c r="K4" s="181" t="s">
        <v>130</v>
      </c>
      <c r="L4" s="197"/>
      <c r="M4" s="197"/>
      <c r="N4" s="197"/>
      <c r="O4" s="197"/>
      <c r="P4" s="197"/>
      <c r="Q4" s="197"/>
      <c r="R4" s="206"/>
      <c r="S4" s="207" t="s">
        <v>131</v>
      </c>
      <c r="T4" s="208" t="s">
        <v>132</v>
      </c>
      <c r="U4" s="208" t="s">
        <v>133</v>
      </c>
      <c r="V4" s="205"/>
    </row>
    <row r="5" ht="24.75" customHeight="1" spans="1:22">
      <c r="A5" s="181" t="s">
        <v>101</v>
      </c>
      <c r="B5" s="178" t="s">
        <v>102</v>
      </c>
      <c r="C5" s="178" t="s">
        <v>103</v>
      </c>
      <c r="D5" s="178"/>
      <c r="E5" s="178"/>
      <c r="F5" s="179"/>
      <c r="G5" s="178" t="s">
        <v>81</v>
      </c>
      <c r="H5" s="178" t="s">
        <v>134</v>
      </c>
      <c r="I5" s="178" t="s">
        <v>135</v>
      </c>
      <c r="J5" s="179" t="s">
        <v>136</v>
      </c>
      <c r="K5" s="198" t="s">
        <v>81</v>
      </c>
      <c r="L5" s="153" t="s">
        <v>137</v>
      </c>
      <c r="M5" s="153" t="s">
        <v>138</v>
      </c>
      <c r="N5" s="153" t="s">
        <v>139</v>
      </c>
      <c r="O5" s="153" t="s">
        <v>140</v>
      </c>
      <c r="P5" s="153" t="s">
        <v>141</v>
      </c>
      <c r="Q5" s="153" t="s">
        <v>142</v>
      </c>
      <c r="R5" s="153" t="s">
        <v>143</v>
      </c>
      <c r="S5" s="209"/>
      <c r="T5" s="208"/>
      <c r="U5" s="208"/>
      <c r="V5" s="205"/>
    </row>
    <row r="6" ht="30.75" customHeight="1" spans="1:22">
      <c r="A6" s="181"/>
      <c r="B6" s="178"/>
      <c r="C6" s="178"/>
      <c r="D6" s="178"/>
      <c r="E6" s="179"/>
      <c r="F6" s="182" t="s">
        <v>100</v>
      </c>
      <c r="G6" s="178"/>
      <c r="H6" s="178"/>
      <c r="I6" s="178"/>
      <c r="J6" s="179"/>
      <c r="K6" s="199"/>
      <c r="L6" s="153"/>
      <c r="M6" s="153"/>
      <c r="N6" s="153"/>
      <c r="O6" s="153"/>
      <c r="P6" s="153"/>
      <c r="Q6" s="153"/>
      <c r="R6" s="153"/>
      <c r="S6" s="210"/>
      <c r="T6" s="208"/>
      <c r="U6" s="208"/>
      <c r="V6" s="6"/>
    </row>
    <row r="7" ht="24.75" customHeight="1" spans="1:22">
      <c r="A7" s="183" t="s">
        <v>93</v>
      </c>
      <c r="B7" s="183" t="s">
        <v>93</v>
      </c>
      <c r="C7" s="183" t="s">
        <v>93</v>
      </c>
      <c r="D7" s="183" t="s">
        <v>93</v>
      </c>
      <c r="E7" s="183" t="s">
        <v>93</v>
      </c>
      <c r="F7" s="184">
        <v>1</v>
      </c>
      <c r="G7" s="183">
        <v>2</v>
      </c>
      <c r="H7" s="183">
        <v>3</v>
      </c>
      <c r="I7" s="183">
        <v>4</v>
      </c>
      <c r="J7" s="183">
        <v>5</v>
      </c>
      <c r="K7" s="183">
        <v>6</v>
      </c>
      <c r="L7" s="183">
        <v>7</v>
      </c>
      <c r="M7" s="183">
        <v>8</v>
      </c>
      <c r="N7" s="183">
        <v>9</v>
      </c>
      <c r="O7" s="183">
        <v>10</v>
      </c>
      <c r="P7" s="183">
        <v>11</v>
      </c>
      <c r="Q7" s="183">
        <v>12</v>
      </c>
      <c r="R7" s="183">
        <v>13</v>
      </c>
      <c r="S7" s="183">
        <v>14</v>
      </c>
      <c r="T7" s="184">
        <v>15</v>
      </c>
      <c r="U7" s="184">
        <v>16</v>
      </c>
      <c r="V7" s="6"/>
    </row>
    <row r="8" s="169" customFormat="1" ht="24.75" customHeight="1" spans="1:22">
      <c r="A8" s="185"/>
      <c r="B8" s="185"/>
      <c r="C8" s="186"/>
      <c r="D8" s="187"/>
      <c r="E8" s="188"/>
      <c r="F8" s="189"/>
      <c r="G8" s="190"/>
      <c r="H8" s="190"/>
      <c r="I8" s="190"/>
      <c r="J8" s="190"/>
      <c r="K8" s="190"/>
      <c r="L8" s="190"/>
      <c r="M8" s="200"/>
      <c r="N8" s="190"/>
      <c r="O8" s="190"/>
      <c r="P8" s="190"/>
      <c r="Q8" s="190"/>
      <c r="R8" s="190"/>
      <c r="S8" s="211"/>
      <c r="T8" s="211"/>
      <c r="U8" s="212"/>
      <c r="V8" s="165"/>
    </row>
    <row r="9" ht="24.75" customHeight="1" spans="1:22">
      <c r="A9" s="191"/>
      <c r="B9" s="191"/>
      <c r="C9" s="191"/>
      <c r="D9" s="191"/>
      <c r="E9" s="192"/>
      <c r="F9" s="193"/>
      <c r="G9" s="193"/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213"/>
      <c r="T9" s="213"/>
      <c r="U9" s="213"/>
      <c r="V9" s="6"/>
    </row>
    <row r="10" ht="18.95" customHeight="1" spans="1:22">
      <c r="A10" s="191"/>
      <c r="B10" s="191"/>
      <c r="C10" s="191"/>
      <c r="D10" s="191"/>
      <c r="E10" s="192"/>
      <c r="F10" s="193"/>
      <c r="G10" s="194"/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213"/>
      <c r="T10" s="213"/>
      <c r="U10" s="213"/>
      <c r="V10" s="6"/>
    </row>
    <row r="11" ht="18.95" customHeight="1" spans="1:22">
      <c r="A11" s="195"/>
      <c r="B11" s="191"/>
      <c r="C11" s="191"/>
      <c r="D11" s="191"/>
      <c r="E11" s="192"/>
      <c r="F11" s="193"/>
      <c r="G11" s="194"/>
      <c r="H11" s="193"/>
      <c r="I11" s="193"/>
      <c r="J11" s="193"/>
      <c r="K11" s="193"/>
      <c r="L11" s="193"/>
      <c r="M11" s="193"/>
      <c r="N11" s="193"/>
      <c r="O11" s="193"/>
      <c r="P11" s="193"/>
      <c r="Q11" s="193"/>
      <c r="R11" s="193"/>
      <c r="S11" s="213"/>
      <c r="T11" s="213"/>
      <c r="U11" s="213"/>
      <c r="V11" s="6"/>
    </row>
    <row r="12" ht="18.95" customHeight="1" spans="1:22">
      <c r="A12" s="195"/>
      <c r="B12" s="191"/>
      <c r="C12" s="191"/>
      <c r="D12" s="191"/>
      <c r="E12" s="192"/>
      <c r="F12" s="193"/>
      <c r="G12" s="193"/>
      <c r="H12" s="193"/>
      <c r="I12" s="193"/>
      <c r="J12" s="193"/>
      <c r="K12" s="193"/>
      <c r="L12" s="193"/>
      <c r="M12" s="193"/>
      <c r="N12" s="193"/>
      <c r="O12" s="193"/>
      <c r="P12" s="193"/>
      <c r="Q12" s="193"/>
      <c r="R12" s="193"/>
      <c r="S12" s="213"/>
      <c r="T12" s="213"/>
      <c r="U12" s="214"/>
      <c r="V12" s="6"/>
    </row>
    <row r="13" ht="18.95" customHeight="1" spans="1:22">
      <c r="A13" s="195"/>
      <c r="B13" s="195"/>
      <c r="C13" s="191"/>
      <c r="D13" s="191"/>
      <c r="E13" s="192"/>
      <c r="F13" s="193"/>
      <c r="G13" s="193"/>
      <c r="H13" s="193"/>
      <c r="I13" s="193"/>
      <c r="J13" s="193"/>
      <c r="K13" s="193"/>
      <c r="L13" s="193"/>
      <c r="M13" s="193"/>
      <c r="N13" s="193"/>
      <c r="O13" s="193"/>
      <c r="P13" s="193"/>
      <c r="Q13" s="193"/>
      <c r="R13" s="193"/>
      <c r="S13" s="213"/>
      <c r="T13" s="213"/>
      <c r="U13" s="214"/>
      <c r="V13" s="6"/>
    </row>
    <row r="14" ht="18.95" customHeight="1" spans="1:22">
      <c r="A14" s="195"/>
      <c r="B14" s="195"/>
      <c r="C14" s="195"/>
      <c r="D14" s="191"/>
      <c r="E14" s="192"/>
      <c r="F14" s="193"/>
      <c r="G14" s="193"/>
      <c r="H14" s="193"/>
      <c r="I14" s="193"/>
      <c r="J14" s="193"/>
      <c r="K14" s="193"/>
      <c r="L14" s="193"/>
      <c r="M14" s="193"/>
      <c r="N14" s="193"/>
      <c r="O14" s="193"/>
      <c r="P14" s="193"/>
      <c r="Q14" s="193"/>
      <c r="R14" s="193"/>
      <c r="S14" s="213"/>
      <c r="T14" s="213"/>
      <c r="U14" s="214"/>
      <c r="V14" s="6"/>
    </row>
    <row r="15" ht="18.95" customHeight="1" spans="1:22">
      <c r="A15" s="195"/>
      <c r="B15" s="195"/>
      <c r="C15" s="195"/>
      <c r="D15" s="191"/>
      <c r="E15" s="192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213"/>
      <c r="T15" s="214"/>
      <c r="U15" s="214"/>
      <c r="V15" s="6"/>
    </row>
    <row r="16" ht="18.95" customHeight="1" spans="1:22">
      <c r="A16" s="195"/>
      <c r="B16" s="195"/>
      <c r="C16" s="195"/>
      <c r="D16" s="195"/>
      <c r="E16" s="196"/>
      <c r="F16" s="193"/>
      <c r="G16" s="194"/>
      <c r="H16" s="194"/>
      <c r="I16" s="194"/>
      <c r="J16" s="194"/>
      <c r="K16" s="194"/>
      <c r="L16" s="194"/>
      <c r="M16" s="194"/>
      <c r="N16" s="194"/>
      <c r="O16" s="194"/>
      <c r="P16" s="193"/>
      <c r="Q16" s="193"/>
      <c r="R16" s="193"/>
      <c r="S16" s="214"/>
      <c r="T16" s="214"/>
      <c r="U16" s="214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topLeftCell="E1" workbookViewId="0">
      <selection activeCell="A1" sqref="A1"/>
    </sheetView>
  </sheetViews>
  <sheetFormatPr defaultColWidth="9" defaultRowHeight="15.6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ht="14.25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7" t="s">
        <v>276</v>
      </c>
    </row>
    <row r="2" ht="24.75" customHeight="1" spans="1:21">
      <c r="A2" s="80" t="s">
        <v>277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8" t="s">
        <v>78</v>
      </c>
      <c r="U3" s="98"/>
    </row>
    <row r="4" ht="27.75" customHeight="1" spans="1:21">
      <c r="A4" s="81" t="s">
        <v>127</v>
      </c>
      <c r="B4" s="82"/>
      <c r="C4" s="83"/>
      <c r="D4" s="84" t="s">
        <v>146</v>
      </c>
      <c r="E4" s="84" t="s">
        <v>147</v>
      </c>
      <c r="F4" s="84" t="s">
        <v>100</v>
      </c>
      <c r="G4" s="85" t="s">
        <v>148</v>
      </c>
      <c r="H4" s="85" t="s">
        <v>149</v>
      </c>
      <c r="I4" s="85" t="s">
        <v>150</v>
      </c>
      <c r="J4" s="85" t="s">
        <v>151</v>
      </c>
      <c r="K4" s="85" t="s">
        <v>152</v>
      </c>
      <c r="L4" s="85" t="s">
        <v>153</v>
      </c>
      <c r="M4" s="85" t="s">
        <v>138</v>
      </c>
      <c r="N4" s="85" t="s">
        <v>154</v>
      </c>
      <c r="O4" s="85" t="s">
        <v>136</v>
      </c>
      <c r="P4" s="85" t="s">
        <v>140</v>
      </c>
      <c r="Q4" s="85" t="s">
        <v>139</v>
      </c>
      <c r="R4" s="85" t="s">
        <v>155</v>
      </c>
      <c r="S4" s="85" t="s">
        <v>156</v>
      </c>
      <c r="T4" s="85" t="s">
        <v>157</v>
      </c>
      <c r="U4" s="85" t="s">
        <v>143</v>
      </c>
    </row>
    <row r="5" ht="13.5" customHeight="1" spans="1:21">
      <c r="A5" s="84" t="s">
        <v>101</v>
      </c>
      <c r="B5" s="84" t="s">
        <v>102</v>
      </c>
      <c r="C5" s="84" t="s">
        <v>103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/>
      <c r="B7" s="88"/>
      <c r="C7" s="88"/>
      <c r="D7" s="88"/>
      <c r="E7" s="89"/>
      <c r="F7" s="168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topLeftCell="F1" workbookViewId="0">
      <selection activeCell="A1" sqref="A1"/>
    </sheetView>
  </sheetViews>
  <sheetFormatPr defaultColWidth="9" defaultRowHeight="12.75" customHeight="1"/>
  <cols>
    <col min="1" max="3" width="4" style="125" customWidth="1"/>
    <col min="4" max="4" width="9.625" style="125" customWidth="1"/>
    <col min="5" max="5" width="22.5" style="125" customWidth="1"/>
    <col min="6" max="7" width="8.5" style="125" customWidth="1"/>
    <col min="8" max="10" width="7.25" style="125" customWidth="1"/>
    <col min="11" max="11" width="8.5" style="125" customWidth="1"/>
    <col min="12" max="19" width="7.25" style="125" customWidth="1"/>
    <col min="20" max="21" width="7.75" style="125" customWidth="1"/>
    <col min="22" max="16384" width="9" style="125"/>
  </cols>
  <sheetData>
    <row r="1" ht="24.75" customHeight="1" spans="1:22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49"/>
      <c r="R1" s="149"/>
      <c r="S1" s="155"/>
      <c r="T1" s="155"/>
      <c r="U1" s="126" t="s">
        <v>278</v>
      </c>
      <c r="V1" s="6"/>
    </row>
    <row r="2" ht="24.75" customHeight="1" spans="1:22">
      <c r="A2" s="127" t="s">
        <v>279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6"/>
    </row>
    <row r="3" ht="24.75" customHeight="1" spans="1:22">
      <c r="A3" s="128"/>
      <c r="B3" s="129"/>
      <c r="C3" s="130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56"/>
      <c r="R3" s="156"/>
      <c r="S3" s="157"/>
      <c r="T3" s="158" t="s">
        <v>78</v>
      </c>
      <c r="U3" s="158"/>
      <c r="V3" s="159"/>
    </row>
    <row r="4" ht="24.75" customHeight="1" spans="1:22">
      <c r="A4" s="131" t="s">
        <v>127</v>
      </c>
      <c r="B4" s="131"/>
      <c r="C4" s="131"/>
      <c r="D4" s="132" t="s">
        <v>79</v>
      </c>
      <c r="E4" s="133" t="s">
        <v>99</v>
      </c>
      <c r="F4" s="133" t="s">
        <v>128</v>
      </c>
      <c r="G4" s="131" t="s">
        <v>129</v>
      </c>
      <c r="H4" s="131"/>
      <c r="I4" s="131"/>
      <c r="J4" s="133"/>
      <c r="K4" s="133" t="s">
        <v>130</v>
      </c>
      <c r="L4" s="132"/>
      <c r="M4" s="132"/>
      <c r="N4" s="132"/>
      <c r="O4" s="132"/>
      <c r="P4" s="132"/>
      <c r="Q4" s="132"/>
      <c r="R4" s="160"/>
      <c r="S4" s="161" t="s">
        <v>131</v>
      </c>
      <c r="T4" s="162" t="s">
        <v>132</v>
      </c>
      <c r="U4" s="162" t="s">
        <v>133</v>
      </c>
      <c r="V4" s="159"/>
    </row>
    <row r="5" ht="24.75" customHeight="1" spans="1:22">
      <c r="A5" s="134" t="s">
        <v>101</v>
      </c>
      <c r="B5" s="134" t="s">
        <v>102</v>
      </c>
      <c r="C5" s="134" t="s">
        <v>103</v>
      </c>
      <c r="D5" s="133"/>
      <c r="E5" s="133"/>
      <c r="F5" s="131"/>
      <c r="G5" s="134" t="s">
        <v>81</v>
      </c>
      <c r="H5" s="134" t="s">
        <v>134</v>
      </c>
      <c r="I5" s="134" t="s">
        <v>135</v>
      </c>
      <c r="J5" s="151" t="s">
        <v>136</v>
      </c>
      <c r="K5" s="152" t="s">
        <v>81</v>
      </c>
      <c r="L5" s="153" t="s">
        <v>137</v>
      </c>
      <c r="M5" s="153" t="s">
        <v>138</v>
      </c>
      <c r="N5" s="153" t="s">
        <v>139</v>
      </c>
      <c r="O5" s="153" t="s">
        <v>140</v>
      </c>
      <c r="P5" s="153" t="s">
        <v>141</v>
      </c>
      <c r="Q5" s="153" t="s">
        <v>142</v>
      </c>
      <c r="R5" s="153" t="s">
        <v>143</v>
      </c>
      <c r="S5" s="162"/>
      <c r="T5" s="162"/>
      <c r="U5" s="162"/>
      <c r="V5" s="159"/>
    </row>
    <row r="6" ht="30.75" customHeight="1" spans="1:22">
      <c r="A6" s="133"/>
      <c r="B6" s="133"/>
      <c r="C6" s="133"/>
      <c r="D6" s="133"/>
      <c r="E6" s="131"/>
      <c r="F6" s="135" t="s">
        <v>100</v>
      </c>
      <c r="G6" s="133"/>
      <c r="H6" s="133"/>
      <c r="I6" s="133"/>
      <c r="J6" s="131"/>
      <c r="K6" s="132"/>
      <c r="L6" s="153"/>
      <c r="M6" s="153"/>
      <c r="N6" s="153"/>
      <c r="O6" s="153"/>
      <c r="P6" s="153"/>
      <c r="Q6" s="153"/>
      <c r="R6" s="153"/>
      <c r="S6" s="162"/>
      <c r="T6" s="162"/>
      <c r="U6" s="162"/>
      <c r="V6" s="6"/>
    </row>
    <row r="7" ht="24.75" customHeight="1" spans="1:22">
      <c r="A7" s="136" t="s">
        <v>93</v>
      </c>
      <c r="B7" s="136" t="s">
        <v>93</v>
      </c>
      <c r="C7" s="136" t="s">
        <v>93</v>
      </c>
      <c r="D7" s="136" t="s">
        <v>93</v>
      </c>
      <c r="E7" s="136" t="s">
        <v>93</v>
      </c>
      <c r="F7" s="137">
        <v>1</v>
      </c>
      <c r="G7" s="136">
        <v>2</v>
      </c>
      <c r="H7" s="136">
        <v>3</v>
      </c>
      <c r="I7" s="136">
        <v>4</v>
      </c>
      <c r="J7" s="136">
        <v>5</v>
      </c>
      <c r="K7" s="136">
        <v>6</v>
      </c>
      <c r="L7" s="136">
        <v>7</v>
      </c>
      <c r="M7" s="136">
        <v>8</v>
      </c>
      <c r="N7" s="136">
        <v>9</v>
      </c>
      <c r="O7" s="136">
        <v>10</v>
      </c>
      <c r="P7" s="136">
        <v>11</v>
      </c>
      <c r="Q7" s="136">
        <v>12</v>
      </c>
      <c r="R7" s="136">
        <v>13</v>
      </c>
      <c r="S7" s="136">
        <v>14</v>
      </c>
      <c r="T7" s="137">
        <v>15</v>
      </c>
      <c r="U7" s="137">
        <v>16</v>
      </c>
      <c r="V7" s="6"/>
    </row>
    <row r="8" s="124" customFormat="1" ht="24.75" customHeight="1" spans="1:22">
      <c r="A8" s="138"/>
      <c r="B8" s="138"/>
      <c r="C8" s="139"/>
      <c r="D8" s="140"/>
      <c r="E8" s="141"/>
      <c r="F8" s="142"/>
      <c r="G8" s="143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63"/>
      <c r="T8" s="163"/>
      <c r="U8" s="164"/>
      <c r="V8" s="165"/>
    </row>
    <row r="9" ht="27" customHeight="1" spans="1:22">
      <c r="A9" s="145"/>
      <c r="B9" s="145"/>
      <c r="C9" s="145"/>
      <c r="D9" s="145"/>
      <c r="E9" s="146"/>
      <c r="F9" s="147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66"/>
      <c r="T9" s="166"/>
      <c r="U9" s="166"/>
      <c r="V9" s="6"/>
    </row>
    <row r="10" ht="18.95" customHeight="1" spans="1:22">
      <c r="A10" s="145"/>
      <c r="B10" s="145"/>
      <c r="C10" s="145"/>
      <c r="D10" s="145"/>
      <c r="E10" s="146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66"/>
      <c r="T10" s="166"/>
      <c r="U10" s="166"/>
      <c r="V10" s="6"/>
    </row>
    <row r="11" ht="18.95" customHeight="1" spans="1:22">
      <c r="A11" s="145"/>
      <c r="B11" s="145"/>
      <c r="C11" s="145"/>
      <c r="D11" s="145"/>
      <c r="E11" s="146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66"/>
      <c r="T11" s="166"/>
      <c r="U11" s="166"/>
      <c r="V11" s="6"/>
    </row>
    <row r="12" ht="18.95" customHeight="1" spans="1:22">
      <c r="A12" s="145"/>
      <c r="B12" s="145"/>
      <c r="C12" s="145"/>
      <c r="D12" s="145"/>
      <c r="E12" s="146"/>
      <c r="F12" s="147"/>
      <c r="G12" s="147"/>
      <c r="H12" s="147"/>
      <c r="I12" s="147"/>
      <c r="J12" s="147"/>
      <c r="K12" s="147"/>
      <c r="L12" s="147"/>
      <c r="M12" s="147"/>
      <c r="N12" s="147"/>
      <c r="O12" s="147"/>
      <c r="P12" s="147"/>
      <c r="Q12" s="147"/>
      <c r="R12" s="147"/>
      <c r="S12" s="166"/>
      <c r="T12" s="166"/>
      <c r="U12" s="166"/>
      <c r="V12" s="6"/>
    </row>
    <row r="13" ht="18.95" customHeight="1" spans="1:22">
      <c r="A13" s="145"/>
      <c r="B13" s="145"/>
      <c r="C13" s="145"/>
      <c r="D13" s="145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66"/>
      <c r="T13" s="166"/>
      <c r="U13" s="167"/>
      <c r="V13" s="6"/>
    </row>
    <row r="14" ht="18.95" customHeight="1" spans="1:22">
      <c r="A14" s="148"/>
      <c r="B14" s="148"/>
      <c r="C14" s="148"/>
      <c r="D14" s="145"/>
      <c r="E14" s="146"/>
      <c r="F14" s="147"/>
      <c r="G14" s="149"/>
      <c r="H14" s="147"/>
      <c r="I14" s="147"/>
      <c r="J14" s="147"/>
      <c r="K14" s="149"/>
      <c r="L14" s="147"/>
      <c r="M14" s="147"/>
      <c r="N14" s="147"/>
      <c r="O14" s="147"/>
      <c r="P14" s="147"/>
      <c r="Q14" s="147"/>
      <c r="R14" s="147"/>
      <c r="S14" s="166"/>
      <c r="T14" s="166"/>
      <c r="U14" s="167"/>
      <c r="V14" s="6"/>
    </row>
    <row r="15" ht="18.95" customHeight="1" spans="1:22">
      <c r="A15" s="148"/>
      <c r="B15" s="148"/>
      <c r="C15" s="148"/>
      <c r="D15" s="148"/>
      <c r="E15" s="150"/>
      <c r="F15" s="147"/>
      <c r="G15" s="149"/>
      <c r="H15" s="149"/>
      <c r="I15" s="149"/>
      <c r="J15" s="149"/>
      <c r="K15" s="149"/>
      <c r="L15" s="149"/>
      <c r="M15" s="147"/>
      <c r="N15" s="147"/>
      <c r="O15" s="147"/>
      <c r="P15" s="147"/>
      <c r="Q15" s="147"/>
      <c r="R15" s="147"/>
      <c r="S15" s="166"/>
      <c r="T15" s="167"/>
      <c r="U15" s="167"/>
      <c r="V15" s="6"/>
    </row>
    <row r="16" ht="18.95" customHeight="1" spans="1:22">
      <c r="A16" s="148"/>
      <c r="B16" s="148"/>
      <c r="C16" s="148"/>
      <c r="D16" s="148"/>
      <c r="E16" s="150"/>
      <c r="F16" s="147"/>
      <c r="G16" s="149"/>
      <c r="H16" s="149"/>
      <c r="I16" s="149"/>
      <c r="J16" s="149"/>
      <c r="K16" s="149"/>
      <c r="L16" s="149"/>
      <c r="M16" s="147"/>
      <c r="N16" s="147"/>
      <c r="O16" s="147"/>
      <c r="P16" s="147"/>
      <c r="Q16" s="147"/>
      <c r="R16" s="147"/>
      <c r="S16" s="167"/>
      <c r="T16" s="167"/>
      <c r="U16" s="167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4"/>
      <c r="M17" s="154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topLeftCell="E1" workbookViewId="0">
      <selection activeCell="A1" sqref="A1"/>
    </sheetView>
  </sheetViews>
  <sheetFormatPr defaultColWidth="9" defaultRowHeight="15.6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ht="14.25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7" t="s">
        <v>280</v>
      </c>
    </row>
    <row r="2" ht="24.75" customHeight="1" spans="1:21">
      <c r="A2" s="80" t="s">
        <v>281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8" t="s">
        <v>78</v>
      </c>
      <c r="U3" s="98"/>
    </row>
    <row r="4" ht="27.75" customHeight="1" spans="1:21">
      <c r="A4" s="81" t="s">
        <v>127</v>
      </c>
      <c r="B4" s="82"/>
      <c r="C4" s="83"/>
      <c r="D4" s="84" t="s">
        <v>146</v>
      </c>
      <c r="E4" s="84" t="s">
        <v>147</v>
      </c>
      <c r="F4" s="84" t="s">
        <v>100</v>
      </c>
      <c r="G4" s="85" t="s">
        <v>148</v>
      </c>
      <c r="H4" s="85" t="s">
        <v>149</v>
      </c>
      <c r="I4" s="85" t="s">
        <v>150</v>
      </c>
      <c r="J4" s="85" t="s">
        <v>151</v>
      </c>
      <c r="K4" s="85" t="s">
        <v>152</v>
      </c>
      <c r="L4" s="85" t="s">
        <v>153</v>
      </c>
      <c r="M4" s="85" t="s">
        <v>138</v>
      </c>
      <c r="N4" s="85" t="s">
        <v>154</v>
      </c>
      <c r="O4" s="85" t="s">
        <v>136</v>
      </c>
      <c r="P4" s="85" t="s">
        <v>140</v>
      </c>
      <c r="Q4" s="85" t="s">
        <v>139</v>
      </c>
      <c r="R4" s="85" t="s">
        <v>155</v>
      </c>
      <c r="S4" s="85" t="s">
        <v>156</v>
      </c>
      <c r="T4" s="85" t="s">
        <v>157</v>
      </c>
      <c r="U4" s="85" t="s">
        <v>143</v>
      </c>
    </row>
    <row r="5" ht="13.5" customHeight="1" spans="1:21">
      <c r="A5" s="84" t="s">
        <v>101</v>
      </c>
      <c r="B5" s="84" t="s">
        <v>102</v>
      </c>
      <c r="C5" s="84" t="s">
        <v>103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/>
      <c r="B7" s="88"/>
      <c r="C7" s="88"/>
      <c r="D7" s="88"/>
      <c r="E7" s="89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22"/>
  <sheetViews>
    <sheetView showGridLines="0" showZeros="0" topLeftCell="A4" workbookViewId="0">
      <selection activeCell="J16" sqref="J16"/>
    </sheetView>
  </sheetViews>
  <sheetFormatPr defaultColWidth="9" defaultRowHeight="12.75" customHeight="1"/>
  <cols>
    <col min="1" max="3" width="3.625" style="102" customWidth="1"/>
    <col min="4" max="4" width="6.875" style="102" customWidth="1"/>
    <col min="5" max="5" width="22.625" style="102" customWidth="1"/>
    <col min="6" max="6" width="9.375" style="102" customWidth="1"/>
    <col min="7" max="7" width="8.625" style="102" customWidth="1"/>
    <col min="8" max="8" width="8.4" style="102" customWidth="1"/>
    <col min="9" max="10" width="7.5" style="102" customWidth="1"/>
    <col min="11" max="11" width="8.375" style="102" customWidth="1"/>
    <col min="12" max="18" width="7.5" style="102" customWidth="1"/>
    <col min="19" max="19" width="8.5" style="102" customWidth="1"/>
    <col min="20" max="20" width="7.625" style="102" customWidth="1"/>
    <col min="21" max="21" width="7.5" style="102" customWidth="1"/>
    <col min="22" max="41" width="6.875" style="102" customWidth="1"/>
    <col min="42" max="42" width="6.625" style="102" customWidth="1"/>
    <col min="43" max="253" width="6.875" style="102" customWidth="1"/>
    <col min="254" max="255" width="6.875" style="103" customWidth="1"/>
    <col min="256" max="16384" width="9" style="103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5" t="s">
        <v>282</v>
      </c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4" t="s">
        <v>283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17"/>
      <c r="U3" s="118" t="s">
        <v>78</v>
      </c>
      <c r="V3" s="117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100" customFormat="1" ht="23.25" customHeight="1" spans="1:253">
      <c r="A4" s="106" t="s">
        <v>127</v>
      </c>
      <c r="B4" s="106"/>
      <c r="C4" s="106"/>
      <c r="D4" s="107" t="s">
        <v>79</v>
      </c>
      <c r="E4" s="108" t="s">
        <v>99</v>
      </c>
      <c r="F4" s="107" t="s">
        <v>128</v>
      </c>
      <c r="G4" s="109" t="s">
        <v>129</v>
      </c>
      <c r="H4" s="109"/>
      <c r="I4" s="109"/>
      <c r="J4" s="109"/>
      <c r="K4" s="109" t="s">
        <v>130</v>
      </c>
      <c r="L4" s="109"/>
      <c r="M4" s="109"/>
      <c r="N4" s="109"/>
      <c r="O4" s="109"/>
      <c r="P4" s="109"/>
      <c r="Q4" s="109"/>
      <c r="R4" s="109"/>
      <c r="S4" s="110" t="s">
        <v>284</v>
      </c>
      <c r="T4" s="110"/>
      <c r="U4" s="110"/>
      <c r="V4" s="110"/>
      <c r="W4" s="119"/>
      <c r="X4" s="119"/>
      <c r="Y4" s="119"/>
      <c r="Z4" s="119"/>
      <c r="AA4" s="119"/>
      <c r="AB4" s="119"/>
      <c r="AC4" s="119"/>
      <c r="AD4" s="119"/>
      <c r="AE4" s="119"/>
      <c r="AF4" s="119"/>
      <c r="AG4" s="119"/>
      <c r="AH4" s="119"/>
      <c r="AI4" s="119"/>
      <c r="AJ4" s="119"/>
      <c r="AK4" s="119"/>
      <c r="AL4" s="119"/>
      <c r="AM4" s="119"/>
      <c r="AN4" s="119"/>
      <c r="AO4" s="119"/>
      <c r="AP4" s="119"/>
      <c r="AQ4" s="119"/>
      <c r="AR4" s="119"/>
      <c r="AS4" s="119"/>
      <c r="AT4" s="119"/>
      <c r="AU4" s="119"/>
      <c r="AV4" s="119"/>
      <c r="AW4" s="119"/>
      <c r="AX4" s="119"/>
      <c r="AY4" s="119"/>
      <c r="AZ4" s="119"/>
      <c r="BA4" s="119"/>
      <c r="BB4" s="119"/>
      <c r="BC4" s="119"/>
      <c r="BD4" s="119"/>
      <c r="BE4" s="119"/>
      <c r="BF4" s="119"/>
      <c r="BG4" s="119"/>
      <c r="BH4" s="119"/>
      <c r="BI4" s="119"/>
      <c r="BJ4" s="119"/>
      <c r="BK4" s="119"/>
      <c r="BL4" s="119"/>
      <c r="BM4" s="119"/>
      <c r="BN4" s="119"/>
      <c r="BO4" s="119"/>
      <c r="BP4" s="119"/>
      <c r="BQ4" s="119"/>
      <c r="BR4" s="119"/>
      <c r="BS4" s="119"/>
      <c r="BT4" s="119"/>
      <c r="BU4" s="119"/>
      <c r="BV4" s="119"/>
      <c r="BW4" s="119"/>
      <c r="BX4" s="119"/>
      <c r="BY4" s="119"/>
      <c r="BZ4" s="119"/>
      <c r="CA4" s="119"/>
      <c r="CB4" s="119"/>
      <c r="CC4" s="119"/>
      <c r="CD4" s="119"/>
      <c r="CE4" s="119"/>
      <c r="CF4" s="119"/>
      <c r="CG4" s="119"/>
      <c r="CH4" s="119"/>
      <c r="CI4" s="119"/>
      <c r="CJ4" s="119"/>
      <c r="CK4" s="119"/>
      <c r="CL4" s="119"/>
      <c r="CM4" s="119"/>
      <c r="CN4" s="119"/>
      <c r="CO4" s="119"/>
      <c r="CP4" s="119"/>
      <c r="CQ4" s="119"/>
      <c r="CR4" s="119"/>
      <c r="CS4" s="119"/>
      <c r="CT4" s="119"/>
      <c r="CU4" s="119"/>
      <c r="CV4" s="119"/>
      <c r="CW4" s="119"/>
      <c r="CX4" s="119"/>
      <c r="CY4" s="119"/>
      <c r="CZ4" s="119"/>
      <c r="DA4" s="119"/>
      <c r="DB4" s="119"/>
      <c r="DC4" s="119"/>
      <c r="DD4" s="119"/>
      <c r="DE4" s="119"/>
      <c r="DF4" s="119"/>
      <c r="DG4" s="119"/>
      <c r="DH4" s="119"/>
      <c r="DI4" s="119"/>
      <c r="DJ4" s="119"/>
      <c r="DK4" s="119"/>
      <c r="DL4" s="119"/>
      <c r="DM4" s="119"/>
      <c r="DN4" s="119"/>
      <c r="DO4" s="119"/>
      <c r="DP4" s="119"/>
      <c r="DQ4" s="119"/>
      <c r="DR4" s="119"/>
      <c r="DS4" s="119"/>
      <c r="DT4" s="119"/>
      <c r="DU4" s="119"/>
      <c r="DV4" s="119"/>
      <c r="DW4" s="119"/>
      <c r="DX4" s="119"/>
      <c r="DY4" s="119"/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U4" s="119"/>
      <c r="EV4" s="119"/>
      <c r="EW4" s="119"/>
      <c r="EX4" s="119"/>
      <c r="EY4" s="119"/>
      <c r="EZ4" s="119"/>
      <c r="FA4" s="119"/>
      <c r="FB4" s="119"/>
      <c r="FC4" s="119"/>
      <c r="FD4" s="119"/>
      <c r="FE4" s="119"/>
      <c r="FF4" s="119"/>
      <c r="FG4" s="119"/>
      <c r="FH4" s="119"/>
      <c r="FI4" s="119"/>
      <c r="FJ4" s="119"/>
      <c r="FK4" s="119"/>
      <c r="FL4" s="119"/>
      <c r="FM4" s="119"/>
      <c r="FN4" s="119"/>
      <c r="FO4" s="119"/>
      <c r="FP4" s="119"/>
      <c r="FQ4" s="119"/>
      <c r="FR4" s="119"/>
      <c r="FS4" s="119"/>
      <c r="FT4" s="119"/>
      <c r="FU4" s="119"/>
      <c r="FV4" s="119"/>
      <c r="FW4" s="119"/>
      <c r="FX4" s="119"/>
      <c r="FY4" s="119"/>
      <c r="FZ4" s="119"/>
      <c r="GA4" s="119"/>
      <c r="GB4" s="119"/>
      <c r="GC4" s="119"/>
      <c r="GD4" s="119"/>
      <c r="GE4" s="119"/>
      <c r="GF4" s="119"/>
      <c r="GG4" s="119"/>
      <c r="GH4" s="119"/>
      <c r="GI4" s="119"/>
      <c r="GJ4" s="119"/>
      <c r="GK4" s="119"/>
      <c r="GL4" s="119"/>
      <c r="GM4" s="119"/>
      <c r="GN4" s="119"/>
      <c r="GO4" s="119"/>
      <c r="GP4" s="119"/>
      <c r="GQ4" s="119"/>
      <c r="GR4" s="119"/>
      <c r="GS4" s="119"/>
      <c r="GT4" s="119"/>
      <c r="GU4" s="119"/>
      <c r="GV4" s="119"/>
      <c r="GW4" s="119"/>
      <c r="GX4" s="119"/>
      <c r="GY4" s="119"/>
      <c r="GZ4" s="119"/>
      <c r="HA4" s="119"/>
      <c r="HB4" s="119"/>
      <c r="HC4" s="119"/>
      <c r="HD4" s="119"/>
      <c r="HE4" s="119"/>
      <c r="HF4" s="119"/>
      <c r="HG4" s="119"/>
      <c r="HH4" s="119"/>
      <c r="HI4" s="119"/>
      <c r="HJ4" s="119"/>
      <c r="HK4" s="119"/>
      <c r="HL4" s="119"/>
      <c r="HM4" s="119"/>
      <c r="HN4" s="119"/>
      <c r="HO4" s="119"/>
      <c r="HP4" s="119"/>
      <c r="HQ4" s="119"/>
      <c r="HR4" s="119"/>
      <c r="HS4" s="119"/>
      <c r="HT4" s="119"/>
      <c r="HU4" s="119"/>
      <c r="HV4" s="119"/>
      <c r="HW4" s="119"/>
      <c r="HX4" s="119"/>
      <c r="HY4" s="119"/>
      <c r="HZ4" s="119"/>
      <c r="IA4" s="119"/>
      <c r="IB4" s="119"/>
      <c r="IC4" s="119"/>
      <c r="ID4" s="119"/>
      <c r="IE4" s="119"/>
      <c r="IF4" s="119"/>
      <c r="IG4" s="119"/>
      <c r="IH4" s="119"/>
      <c r="II4" s="119"/>
      <c r="IJ4" s="119"/>
      <c r="IK4" s="119"/>
      <c r="IL4" s="119"/>
      <c r="IM4" s="119"/>
      <c r="IN4" s="119"/>
      <c r="IO4" s="119"/>
      <c r="IP4" s="119"/>
      <c r="IQ4" s="119"/>
      <c r="IR4" s="119"/>
      <c r="IS4" s="119"/>
    </row>
    <row r="5" s="100" customFormat="1" ht="23.25" customHeight="1" spans="1:253">
      <c r="A5" s="110" t="s">
        <v>101</v>
      </c>
      <c r="B5" s="107" t="s">
        <v>102</v>
      </c>
      <c r="C5" s="107" t="s">
        <v>103</v>
      </c>
      <c r="D5" s="107"/>
      <c r="E5" s="108"/>
      <c r="F5" s="107"/>
      <c r="G5" s="107" t="s">
        <v>81</v>
      </c>
      <c r="H5" s="107" t="s">
        <v>134</v>
      </c>
      <c r="I5" s="107" t="s">
        <v>135</v>
      </c>
      <c r="J5" s="107" t="s">
        <v>136</v>
      </c>
      <c r="K5" s="107" t="s">
        <v>81</v>
      </c>
      <c r="L5" s="107" t="s">
        <v>137</v>
      </c>
      <c r="M5" s="107" t="s">
        <v>138</v>
      </c>
      <c r="N5" s="107" t="s">
        <v>139</v>
      </c>
      <c r="O5" s="107" t="s">
        <v>140</v>
      </c>
      <c r="P5" s="107" t="s">
        <v>141</v>
      </c>
      <c r="Q5" s="107" t="s">
        <v>142</v>
      </c>
      <c r="R5" s="107" t="s">
        <v>143</v>
      </c>
      <c r="S5" s="110" t="s">
        <v>81</v>
      </c>
      <c r="T5" s="110" t="s">
        <v>285</v>
      </c>
      <c r="U5" s="110" t="s">
        <v>286</v>
      </c>
      <c r="V5" s="110" t="s">
        <v>287</v>
      </c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19"/>
      <c r="BQ5" s="119"/>
      <c r="BR5" s="119"/>
      <c r="BS5" s="119"/>
      <c r="BT5" s="119"/>
      <c r="BU5" s="119"/>
      <c r="BV5" s="119"/>
      <c r="BW5" s="119"/>
      <c r="BX5" s="119"/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119"/>
      <c r="CN5" s="119"/>
      <c r="CO5" s="119"/>
      <c r="CP5" s="119"/>
      <c r="CQ5" s="119"/>
      <c r="CR5" s="119"/>
      <c r="CS5" s="119"/>
      <c r="CT5" s="119"/>
      <c r="CU5" s="119"/>
      <c r="CV5" s="119"/>
      <c r="CW5" s="119"/>
      <c r="CX5" s="119"/>
      <c r="CY5" s="119"/>
      <c r="CZ5" s="119"/>
      <c r="DA5" s="119"/>
      <c r="DB5" s="119"/>
      <c r="DC5" s="119"/>
      <c r="DD5" s="119"/>
      <c r="DE5" s="119"/>
      <c r="DF5" s="119"/>
      <c r="DG5" s="119"/>
      <c r="DH5" s="119"/>
      <c r="DI5" s="119"/>
      <c r="DJ5" s="119"/>
      <c r="DK5" s="119"/>
      <c r="DL5" s="119"/>
      <c r="DM5" s="119"/>
      <c r="DN5" s="119"/>
      <c r="DO5" s="119"/>
      <c r="DP5" s="119"/>
      <c r="DQ5" s="119"/>
      <c r="DR5" s="119"/>
      <c r="DS5" s="119"/>
      <c r="DT5" s="119"/>
      <c r="DU5" s="119"/>
      <c r="DV5" s="119"/>
      <c r="DW5" s="119"/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19"/>
      <c r="EL5" s="119"/>
      <c r="EM5" s="119"/>
      <c r="EN5" s="119"/>
      <c r="EO5" s="119"/>
      <c r="EP5" s="119"/>
      <c r="EQ5" s="119"/>
      <c r="ER5" s="119"/>
      <c r="ES5" s="119"/>
      <c r="ET5" s="119"/>
      <c r="EU5" s="119"/>
      <c r="EV5" s="119"/>
      <c r="EW5" s="119"/>
      <c r="EX5" s="119"/>
      <c r="EY5" s="119"/>
      <c r="EZ5" s="119"/>
      <c r="FA5" s="119"/>
      <c r="FB5" s="119"/>
      <c r="FC5" s="119"/>
      <c r="FD5" s="119"/>
      <c r="FE5" s="119"/>
      <c r="FF5" s="119"/>
      <c r="FG5" s="119"/>
      <c r="FH5" s="119"/>
      <c r="FI5" s="119"/>
      <c r="FJ5" s="119"/>
      <c r="FK5" s="119"/>
      <c r="FL5" s="119"/>
      <c r="FM5" s="119"/>
      <c r="FN5" s="119"/>
      <c r="FO5" s="119"/>
      <c r="FP5" s="119"/>
      <c r="FQ5" s="119"/>
      <c r="FR5" s="119"/>
      <c r="FS5" s="119"/>
      <c r="FT5" s="119"/>
      <c r="FU5" s="119"/>
      <c r="FV5" s="119"/>
      <c r="FW5" s="119"/>
      <c r="FX5" s="119"/>
      <c r="FY5" s="119"/>
      <c r="FZ5" s="119"/>
      <c r="GA5" s="119"/>
      <c r="GB5" s="119"/>
      <c r="GC5" s="119"/>
      <c r="GD5" s="119"/>
      <c r="GE5" s="119"/>
      <c r="GF5" s="119"/>
      <c r="GG5" s="119"/>
      <c r="GH5" s="119"/>
      <c r="GI5" s="119"/>
      <c r="GJ5" s="119"/>
      <c r="GK5" s="119"/>
      <c r="GL5" s="119"/>
      <c r="GM5" s="119"/>
      <c r="GN5" s="119"/>
      <c r="GO5" s="119"/>
      <c r="GP5" s="119"/>
      <c r="GQ5" s="119"/>
      <c r="GR5" s="119"/>
      <c r="GS5" s="119"/>
      <c r="GT5" s="119"/>
      <c r="GU5" s="119"/>
      <c r="GV5" s="119"/>
      <c r="GW5" s="119"/>
      <c r="GX5" s="119"/>
      <c r="GY5" s="119"/>
      <c r="GZ5" s="119"/>
      <c r="HA5" s="119"/>
      <c r="HB5" s="119"/>
      <c r="HC5" s="119"/>
      <c r="HD5" s="119"/>
      <c r="HE5" s="119"/>
      <c r="HF5" s="119"/>
      <c r="HG5" s="119"/>
      <c r="HH5" s="119"/>
      <c r="HI5" s="119"/>
      <c r="HJ5" s="119"/>
      <c r="HK5" s="119"/>
      <c r="HL5" s="119"/>
      <c r="HM5" s="119"/>
      <c r="HN5" s="119"/>
      <c r="HO5" s="119"/>
      <c r="HP5" s="119"/>
      <c r="HQ5" s="119"/>
      <c r="HR5" s="119"/>
      <c r="HS5" s="119"/>
      <c r="HT5" s="119"/>
      <c r="HU5" s="119"/>
      <c r="HV5" s="119"/>
      <c r="HW5" s="119"/>
      <c r="HX5" s="119"/>
      <c r="HY5" s="119"/>
      <c r="HZ5" s="119"/>
      <c r="IA5" s="119"/>
      <c r="IB5" s="119"/>
      <c r="IC5" s="119"/>
      <c r="ID5" s="119"/>
      <c r="IE5" s="119"/>
      <c r="IF5" s="119"/>
      <c r="IG5" s="119"/>
      <c r="IH5" s="119"/>
      <c r="II5" s="119"/>
      <c r="IJ5" s="119"/>
      <c r="IK5" s="119"/>
      <c r="IL5" s="119"/>
      <c r="IM5" s="119"/>
      <c r="IN5" s="119"/>
      <c r="IO5" s="119"/>
      <c r="IP5" s="119"/>
      <c r="IQ5" s="119"/>
      <c r="IR5" s="119"/>
      <c r="IS5" s="119"/>
    </row>
    <row r="6" ht="31.5" customHeight="1" spans="1:253">
      <c r="A6" s="110"/>
      <c r="B6" s="107"/>
      <c r="C6" s="107"/>
      <c r="D6" s="107"/>
      <c r="E6" s="108"/>
      <c r="F6" s="111" t="s">
        <v>100</v>
      </c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10"/>
      <c r="T6" s="110"/>
      <c r="U6" s="110"/>
      <c r="V6" s="11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  <c r="BL6" s="120"/>
      <c r="BM6" s="120"/>
      <c r="BN6" s="120"/>
      <c r="BO6" s="120"/>
      <c r="BP6" s="120"/>
      <c r="BQ6" s="120"/>
      <c r="BR6" s="120"/>
      <c r="BS6" s="120"/>
      <c r="BT6" s="120"/>
      <c r="BU6" s="120"/>
      <c r="BV6" s="120"/>
      <c r="BW6" s="120"/>
      <c r="BX6" s="120"/>
      <c r="BY6" s="120"/>
      <c r="BZ6" s="120"/>
      <c r="CA6" s="120"/>
      <c r="CB6" s="120"/>
      <c r="CC6" s="120"/>
      <c r="CD6" s="120"/>
      <c r="CE6" s="120"/>
      <c r="CF6" s="120"/>
      <c r="CG6" s="120"/>
      <c r="CH6" s="120"/>
      <c r="CI6" s="120"/>
      <c r="CJ6" s="120"/>
      <c r="CK6" s="120"/>
      <c r="CL6" s="120"/>
      <c r="CM6" s="120"/>
      <c r="CN6" s="120"/>
      <c r="CO6" s="120"/>
      <c r="CP6" s="120"/>
      <c r="CQ6" s="120"/>
      <c r="CR6" s="120"/>
      <c r="CS6" s="120"/>
      <c r="CT6" s="120"/>
      <c r="CU6" s="120"/>
      <c r="CV6" s="120"/>
      <c r="CW6" s="120"/>
      <c r="CX6" s="120"/>
      <c r="CY6" s="120"/>
      <c r="CZ6" s="120"/>
      <c r="DA6" s="120"/>
      <c r="DB6" s="120"/>
      <c r="DC6" s="120"/>
      <c r="DD6" s="120"/>
      <c r="DE6" s="120"/>
      <c r="DF6" s="120"/>
      <c r="DG6" s="120"/>
      <c r="DH6" s="120"/>
      <c r="DI6" s="120"/>
      <c r="DJ6" s="120"/>
      <c r="DK6" s="120"/>
      <c r="DL6" s="120"/>
      <c r="DM6" s="120"/>
      <c r="DN6" s="120"/>
      <c r="DO6" s="120"/>
      <c r="DP6" s="120"/>
      <c r="DQ6" s="120"/>
      <c r="DR6" s="120"/>
      <c r="DS6" s="120"/>
      <c r="DT6" s="120"/>
      <c r="DU6" s="120"/>
      <c r="DV6" s="120"/>
      <c r="DW6" s="120"/>
      <c r="DX6" s="120"/>
      <c r="DY6" s="120"/>
      <c r="DZ6" s="120"/>
      <c r="EA6" s="120"/>
      <c r="EB6" s="120"/>
      <c r="EC6" s="120"/>
      <c r="ED6" s="120"/>
      <c r="EE6" s="120"/>
      <c r="EF6" s="120"/>
      <c r="EG6" s="120"/>
      <c r="EH6" s="120"/>
      <c r="EI6" s="120"/>
      <c r="EJ6" s="120"/>
      <c r="EK6" s="120"/>
      <c r="EL6" s="120"/>
      <c r="EM6" s="120"/>
      <c r="EN6" s="120"/>
      <c r="EO6" s="120"/>
      <c r="EP6" s="120"/>
      <c r="EQ6" s="120"/>
      <c r="ER6" s="120"/>
      <c r="ES6" s="120"/>
      <c r="ET6" s="120"/>
      <c r="EU6" s="120"/>
      <c r="EV6" s="120"/>
      <c r="EW6" s="120"/>
      <c r="EX6" s="120"/>
      <c r="EY6" s="120"/>
      <c r="EZ6" s="120"/>
      <c r="FA6" s="120"/>
      <c r="FB6" s="120"/>
      <c r="FC6" s="120"/>
      <c r="FD6" s="120"/>
      <c r="FE6" s="120"/>
      <c r="FF6" s="120"/>
      <c r="FG6" s="120"/>
      <c r="FH6" s="120"/>
      <c r="FI6" s="120"/>
      <c r="FJ6" s="120"/>
      <c r="FK6" s="120"/>
      <c r="FL6" s="120"/>
      <c r="FM6" s="120"/>
      <c r="FN6" s="120"/>
      <c r="FO6" s="120"/>
      <c r="FP6" s="120"/>
      <c r="FQ6" s="120"/>
      <c r="FR6" s="120"/>
      <c r="FS6" s="120"/>
      <c r="FT6" s="120"/>
      <c r="FU6" s="120"/>
      <c r="FV6" s="120"/>
      <c r="FW6" s="120"/>
      <c r="FX6" s="120"/>
      <c r="FY6" s="120"/>
      <c r="FZ6" s="120"/>
      <c r="GA6" s="120"/>
      <c r="GB6" s="120"/>
      <c r="GC6" s="120"/>
      <c r="GD6" s="120"/>
      <c r="GE6" s="120"/>
      <c r="GF6" s="120"/>
      <c r="GG6" s="120"/>
      <c r="GH6" s="120"/>
      <c r="GI6" s="120"/>
      <c r="GJ6" s="120"/>
      <c r="GK6" s="120"/>
      <c r="GL6" s="120"/>
      <c r="GM6" s="120"/>
      <c r="GN6" s="120"/>
      <c r="GO6" s="120"/>
      <c r="GP6" s="120"/>
      <c r="GQ6" s="120"/>
      <c r="GR6" s="120"/>
      <c r="GS6" s="120"/>
      <c r="GT6" s="120"/>
      <c r="GU6" s="120"/>
      <c r="GV6" s="120"/>
      <c r="GW6" s="120"/>
      <c r="GX6" s="120"/>
      <c r="GY6" s="120"/>
      <c r="GZ6" s="120"/>
      <c r="HA6" s="120"/>
      <c r="HB6" s="120"/>
      <c r="HC6" s="120"/>
      <c r="HD6" s="120"/>
      <c r="HE6" s="120"/>
      <c r="HF6" s="120"/>
      <c r="HG6" s="120"/>
      <c r="HH6" s="120"/>
      <c r="HI6" s="120"/>
      <c r="HJ6" s="120"/>
      <c r="HK6" s="120"/>
      <c r="HL6" s="120"/>
      <c r="HM6" s="120"/>
      <c r="HN6" s="120"/>
      <c r="HO6" s="120"/>
      <c r="HP6" s="120"/>
      <c r="HQ6" s="120"/>
      <c r="HR6" s="120"/>
      <c r="HS6" s="120"/>
      <c r="HT6" s="120"/>
      <c r="HU6" s="120"/>
      <c r="HV6" s="120"/>
      <c r="HW6" s="120"/>
      <c r="HX6" s="120"/>
      <c r="HY6" s="120"/>
      <c r="HZ6" s="120"/>
      <c r="IA6" s="120"/>
      <c r="IB6" s="120"/>
      <c r="IC6" s="120"/>
      <c r="ID6" s="120"/>
      <c r="IE6" s="120"/>
      <c r="IF6" s="120"/>
      <c r="IG6" s="120"/>
      <c r="IH6" s="120"/>
      <c r="II6" s="120"/>
      <c r="IJ6" s="120"/>
      <c r="IK6" s="120"/>
      <c r="IL6" s="120"/>
      <c r="IM6" s="120"/>
      <c r="IN6" s="120"/>
      <c r="IO6" s="120"/>
      <c r="IP6" s="120"/>
      <c r="IQ6" s="116"/>
      <c r="IR6" s="116"/>
      <c r="IS6" s="116"/>
    </row>
    <row r="7" ht="23.25" customHeight="1" spans="1:253">
      <c r="A7" s="111" t="s">
        <v>93</v>
      </c>
      <c r="B7" s="111" t="s">
        <v>93</v>
      </c>
      <c r="C7" s="111" t="s">
        <v>93</v>
      </c>
      <c r="D7" s="111" t="s">
        <v>93</v>
      </c>
      <c r="E7" s="111" t="s">
        <v>93</v>
      </c>
      <c r="F7" s="111">
        <v>1</v>
      </c>
      <c r="G7" s="111">
        <v>2</v>
      </c>
      <c r="H7" s="111">
        <v>3</v>
      </c>
      <c r="I7" s="113">
        <v>4</v>
      </c>
      <c r="J7" s="113">
        <v>5</v>
      </c>
      <c r="K7" s="111">
        <v>6</v>
      </c>
      <c r="L7" s="111">
        <v>7</v>
      </c>
      <c r="M7" s="111">
        <v>8</v>
      </c>
      <c r="N7" s="113">
        <v>9</v>
      </c>
      <c r="O7" s="113">
        <v>10</v>
      </c>
      <c r="P7" s="111">
        <v>11</v>
      </c>
      <c r="Q7" s="111">
        <v>12</v>
      </c>
      <c r="R7" s="111">
        <v>13</v>
      </c>
      <c r="S7" s="111">
        <v>14</v>
      </c>
      <c r="T7" s="111">
        <v>15</v>
      </c>
      <c r="U7" s="111">
        <v>16</v>
      </c>
      <c r="V7" s="111">
        <v>17</v>
      </c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20"/>
      <c r="BR7" s="120"/>
      <c r="BS7" s="120"/>
      <c r="BT7" s="120"/>
      <c r="BU7" s="120"/>
      <c r="BV7" s="120"/>
      <c r="BW7" s="120"/>
      <c r="BX7" s="120"/>
      <c r="BY7" s="120"/>
      <c r="BZ7" s="120"/>
      <c r="CA7" s="120"/>
      <c r="CB7" s="120"/>
      <c r="CC7" s="120"/>
      <c r="CD7" s="120"/>
      <c r="CE7" s="120"/>
      <c r="CF7" s="120"/>
      <c r="CG7" s="120"/>
      <c r="CH7" s="120"/>
      <c r="CI7" s="120"/>
      <c r="CJ7" s="120"/>
      <c r="CK7" s="120"/>
      <c r="CL7" s="120"/>
      <c r="CM7" s="120"/>
      <c r="CN7" s="120"/>
      <c r="CO7" s="120"/>
      <c r="CP7" s="120"/>
      <c r="CQ7" s="120"/>
      <c r="CR7" s="120"/>
      <c r="CS7" s="120"/>
      <c r="CT7" s="120"/>
      <c r="CU7" s="120"/>
      <c r="CV7" s="120"/>
      <c r="CW7" s="120"/>
      <c r="CX7" s="120"/>
      <c r="CY7" s="120"/>
      <c r="CZ7" s="120"/>
      <c r="DA7" s="120"/>
      <c r="DB7" s="120"/>
      <c r="DC7" s="120"/>
      <c r="DD7" s="120"/>
      <c r="DE7" s="120"/>
      <c r="DF7" s="120"/>
      <c r="DG7" s="120"/>
      <c r="DH7" s="120"/>
      <c r="DI7" s="120"/>
      <c r="DJ7" s="120"/>
      <c r="DK7" s="120"/>
      <c r="DL7" s="120"/>
      <c r="DM7" s="120"/>
      <c r="DN7" s="120"/>
      <c r="DO7" s="120"/>
      <c r="DP7" s="120"/>
      <c r="DQ7" s="120"/>
      <c r="DR7" s="120"/>
      <c r="DS7" s="120"/>
      <c r="DT7" s="120"/>
      <c r="DU7" s="120"/>
      <c r="DV7" s="120"/>
      <c r="DW7" s="120"/>
      <c r="DX7" s="120"/>
      <c r="DY7" s="120"/>
      <c r="DZ7" s="120"/>
      <c r="EA7" s="120"/>
      <c r="EB7" s="120"/>
      <c r="EC7" s="120"/>
      <c r="ED7" s="120"/>
      <c r="EE7" s="120"/>
      <c r="EF7" s="120"/>
      <c r="EG7" s="120"/>
      <c r="EH7" s="120"/>
      <c r="EI7" s="120"/>
      <c r="EJ7" s="120"/>
      <c r="EK7" s="120"/>
      <c r="EL7" s="120"/>
      <c r="EM7" s="120"/>
      <c r="EN7" s="120"/>
      <c r="EO7" s="120"/>
      <c r="EP7" s="120"/>
      <c r="EQ7" s="120"/>
      <c r="ER7" s="120"/>
      <c r="ES7" s="120"/>
      <c r="ET7" s="120"/>
      <c r="EU7" s="120"/>
      <c r="EV7" s="120"/>
      <c r="EW7" s="120"/>
      <c r="EX7" s="120"/>
      <c r="EY7" s="120"/>
      <c r="EZ7" s="120"/>
      <c r="FA7" s="120"/>
      <c r="FB7" s="120"/>
      <c r="FC7" s="120"/>
      <c r="FD7" s="120"/>
      <c r="FE7" s="120"/>
      <c r="FF7" s="120"/>
      <c r="FG7" s="120"/>
      <c r="FH7" s="120"/>
      <c r="FI7" s="120"/>
      <c r="FJ7" s="120"/>
      <c r="FK7" s="120"/>
      <c r="FL7" s="120"/>
      <c r="FM7" s="120"/>
      <c r="FN7" s="120"/>
      <c r="FO7" s="120"/>
      <c r="FP7" s="120"/>
      <c r="FQ7" s="120"/>
      <c r="FR7" s="120"/>
      <c r="FS7" s="120"/>
      <c r="FT7" s="120"/>
      <c r="FU7" s="120"/>
      <c r="FV7" s="120"/>
      <c r="FW7" s="120"/>
      <c r="FX7" s="120"/>
      <c r="FY7" s="120"/>
      <c r="FZ7" s="120"/>
      <c r="GA7" s="120"/>
      <c r="GB7" s="120"/>
      <c r="GC7" s="120"/>
      <c r="GD7" s="120"/>
      <c r="GE7" s="120"/>
      <c r="GF7" s="120"/>
      <c r="GG7" s="120"/>
      <c r="GH7" s="120"/>
      <c r="GI7" s="120"/>
      <c r="GJ7" s="120"/>
      <c r="GK7" s="120"/>
      <c r="GL7" s="120"/>
      <c r="GM7" s="120"/>
      <c r="GN7" s="120"/>
      <c r="GO7" s="120"/>
      <c r="GP7" s="120"/>
      <c r="GQ7" s="120"/>
      <c r="GR7" s="120"/>
      <c r="GS7" s="120"/>
      <c r="GT7" s="120"/>
      <c r="GU7" s="120"/>
      <c r="GV7" s="120"/>
      <c r="GW7" s="120"/>
      <c r="GX7" s="120"/>
      <c r="GY7" s="120"/>
      <c r="GZ7" s="120"/>
      <c r="HA7" s="120"/>
      <c r="HB7" s="120"/>
      <c r="HC7" s="120"/>
      <c r="HD7" s="120"/>
      <c r="HE7" s="120"/>
      <c r="HF7" s="120"/>
      <c r="HG7" s="120"/>
      <c r="HH7" s="120"/>
      <c r="HI7" s="120"/>
      <c r="HJ7" s="120"/>
      <c r="HK7" s="120"/>
      <c r="HL7" s="120"/>
      <c r="HM7" s="120"/>
      <c r="HN7" s="120"/>
      <c r="HO7" s="120"/>
      <c r="HP7" s="120"/>
      <c r="HQ7" s="120"/>
      <c r="HR7" s="120"/>
      <c r="HS7" s="120"/>
      <c r="HT7" s="120"/>
      <c r="HU7" s="120"/>
      <c r="HV7" s="120"/>
      <c r="HW7" s="120"/>
      <c r="HX7" s="120"/>
      <c r="HY7" s="120"/>
      <c r="HZ7" s="120"/>
      <c r="IA7" s="120"/>
      <c r="IB7" s="120"/>
      <c r="IC7" s="120"/>
      <c r="ID7" s="120"/>
      <c r="IE7" s="120"/>
      <c r="IF7" s="120"/>
      <c r="IG7" s="120"/>
      <c r="IH7" s="120"/>
      <c r="II7" s="120"/>
      <c r="IJ7" s="120"/>
      <c r="IK7" s="120"/>
      <c r="IL7" s="120"/>
      <c r="IM7" s="120"/>
      <c r="IN7" s="120"/>
      <c r="IO7" s="120"/>
      <c r="IP7" s="120"/>
      <c r="IQ7" s="116"/>
      <c r="IR7" s="116"/>
      <c r="IS7" s="116"/>
    </row>
    <row r="8" s="101" customFormat="1" ht="23.25" customHeight="1" spans="1:253">
      <c r="A8" s="93"/>
      <c r="B8" s="93"/>
      <c r="C8" s="93"/>
      <c r="D8" s="43"/>
      <c r="E8" s="21" t="s">
        <v>81</v>
      </c>
      <c r="F8" s="94">
        <v>2290</v>
      </c>
      <c r="G8" s="94">
        <v>1280</v>
      </c>
      <c r="H8" s="112">
        <v>1030</v>
      </c>
      <c r="I8" s="90">
        <v>250</v>
      </c>
      <c r="J8" s="90"/>
      <c r="K8" s="114">
        <v>1190</v>
      </c>
      <c r="L8" s="114"/>
      <c r="M8" s="114"/>
      <c r="N8" s="114"/>
      <c r="O8" s="114"/>
      <c r="P8" s="114"/>
      <c r="Q8" s="114"/>
      <c r="R8" s="114">
        <v>1190</v>
      </c>
      <c r="S8" s="94">
        <v>2290</v>
      </c>
      <c r="T8" s="114">
        <v>2197.5</v>
      </c>
      <c r="U8" s="114">
        <v>0</v>
      </c>
      <c r="V8" s="121">
        <v>92.5</v>
      </c>
      <c r="W8" s="122"/>
      <c r="X8" s="122"/>
      <c r="Y8" s="122"/>
      <c r="Z8" s="122"/>
      <c r="AA8" s="122"/>
      <c r="AB8" s="122"/>
      <c r="AC8" s="122"/>
      <c r="AD8" s="122"/>
      <c r="AE8" s="122"/>
      <c r="AF8" s="122"/>
      <c r="AG8" s="122"/>
      <c r="AH8" s="122"/>
      <c r="AI8" s="122"/>
      <c r="AJ8" s="122"/>
      <c r="AK8" s="122"/>
      <c r="AL8" s="122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3"/>
      <c r="DA8" s="123"/>
      <c r="DB8" s="123"/>
      <c r="DC8" s="123"/>
      <c r="DD8" s="123"/>
      <c r="DE8" s="123"/>
      <c r="DF8" s="123"/>
      <c r="DG8" s="123"/>
      <c r="DH8" s="123"/>
      <c r="DI8" s="123"/>
      <c r="DJ8" s="123"/>
      <c r="DK8" s="123"/>
      <c r="DL8" s="123"/>
      <c r="DM8" s="123"/>
      <c r="DN8" s="123"/>
      <c r="DO8" s="123"/>
      <c r="DP8" s="123"/>
      <c r="DQ8" s="123"/>
      <c r="DR8" s="123"/>
      <c r="DS8" s="123"/>
      <c r="DT8" s="123"/>
      <c r="DU8" s="123"/>
      <c r="DV8" s="123"/>
      <c r="DW8" s="123"/>
      <c r="DX8" s="123"/>
      <c r="DY8" s="123"/>
      <c r="DZ8" s="123"/>
      <c r="EA8" s="123"/>
      <c r="EB8" s="123"/>
      <c r="EC8" s="123"/>
      <c r="ED8" s="123"/>
      <c r="EE8" s="123"/>
      <c r="EF8" s="123"/>
      <c r="EG8" s="123"/>
      <c r="EH8" s="123"/>
      <c r="EI8" s="123"/>
      <c r="EJ8" s="123"/>
      <c r="EK8" s="123"/>
      <c r="EL8" s="123"/>
      <c r="EM8" s="123"/>
      <c r="EN8" s="123"/>
      <c r="EO8" s="123"/>
      <c r="EP8" s="123"/>
      <c r="EQ8" s="123"/>
      <c r="ER8" s="123"/>
      <c r="ES8" s="123"/>
      <c r="ET8" s="123"/>
      <c r="EU8" s="123"/>
      <c r="EV8" s="123"/>
      <c r="EW8" s="123"/>
      <c r="EX8" s="123"/>
      <c r="EY8" s="123"/>
      <c r="EZ8" s="123"/>
      <c r="FA8" s="123"/>
      <c r="FB8" s="123"/>
      <c r="FC8" s="123"/>
      <c r="FD8" s="123"/>
      <c r="FE8" s="123"/>
      <c r="FF8" s="123"/>
      <c r="FG8" s="123"/>
      <c r="FH8" s="123"/>
      <c r="FI8" s="123"/>
      <c r="FJ8" s="123"/>
      <c r="FK8" s="123"/>
      <c r="FL8" s="123"/>
      <c r="FM8" s="123"/>
      <c r="FN8" s="123"/>
      <c r="FO8" s="123"/>
      <c r="FP8" s="123"/>
      <c r="FQ8" s="123"/>
      <c r="FR8" s="123"/>
      <c r="FS8" s="123"/>
      <c r="FT8" s="123"/>
      <c r="FU8" s="123"/>
      <c r="FV8" s="123"/>
      <c r="FW8" s="123"/>
      <c r="FX8" s="123"/>
      <c r="FY8" s="123"/>
      <c r="FZ8" s="123"/>
      <c r="GA8" s="123"/>
      <c r="GB8" s="123"/>
      <c r="GC8" s="123"/>
      <c r="GD8" s="123"/>
      <c r="GE8" s="123"/>
      <c r="GF8" s="123"/>
      <c r="GG8" s="123"/>
      <c r="GH8" s="123"/>
      <c r="GI8" s="123"/>
      <c r="GJ8" s="123"/>
      <c r="GK8" s="123"/>
      <c r="GL8" s="123"/>
      <c r="GM8" s="123"/>
      <c r="GN8" s="123"/>
      <c r="GO8" s="123"/>
      <c r="GP8" s="123"/>
      <c r="GQ8" s="123"/>
      <c r="GR8" s="123"/>
      <c r="GS8" s="123"/>
      <c r="GT8" s="123"/>
      <c r="GU8" s="123"/>
      <c r="GV8" s="123"/>
      <c r="GW8" s="123"/>
      <c r="GX8" s="123"/>
      <c r="GY8" s="123"/>
      <c r="GZ8" s="123"/>
      <c r="HA8" s="123"/>
      <c r="HB8" s="123"/>
      <c r="HC8" s="123"/>
      <c r="HD8" s="123"/>
      <c r="HE8" s="123"/>
      <c r="HF8" s="123"/>
      <c r="HG8" s="123"/>
      <c r="HH8" s="123"/>
      <c r="HI8" s="123"/>
      <c r="HJ8" s="123"/>
      <c r="HK8" s="123"/>
      <c r="HL8" s="123"/>
      <c r="HM8" s="123"/>
      <c r="HN8" s="123"/>
      <c r="HO8" s="123"/>
      <c r="HP8" s="123"/>
      <c r="HQ8" s="123"/>
      <c r="HR8" s="123"/>
      <c r="HS8" s="123"/>
      <c r="HT8" s="123"/>
      <c r="HU8" s="123"/>
      <c r="HV8" s="123"/>
      <c r="HW8" s="123"/>
      <c r="HX8" s="123"/>
      <c r="HY8" s="123"/>
      <c r="HZ8" s="123"/>
      <c r="IA8" s="123"/>
      <c r="IB8" s="123"/>
      <c r="IC8" s="123"/>
      <c r="ID8" s="123"/>
      <c r="IE8" s="123"/>
      <c r="IF8" s="123"/>
      <c r="IG8" s="123"/>
      <c r="IH8" s="123"/>
      <c r="II8" s="123"/>
      <c r="IJ8" s="123"/>
      <c r="IK8" s="123"/>
      <c r="IL8" s="123"/>
      <c r="IM8" s="123"/>
      <c r="IN8" s="123"/>
      <c r="IO8" s="123"/>
      <c r="IP8" s="123"/>
      <c r="IQ8" s="123"/>
      <c r="IR8" s="123"/>
      <c r="IS8" s="123"/>
    </row>
    <row r="9" ht="23.25" customHeight="1" spans="1:253">
      <c r="A9" s="93"/>
      <c r="B9" s="93"/>
      <c r="C9" s="93"/>
      <c r="D9" s="43" t="s">
        <v>104</v>
      </c>
      <c r="E9" s="21" t="s">
        <v>95</v>
      </c>
      <c r="F9" s="94">
        <v>2290</v>
      </c>
      <c r="G9" s="94">
        <v>1280</v>
      </c>
      <c r="H9" s="112">
        <v>1030</v>
      </c>
      <c r="I9" s="90">
        <v>250</v>
      </c>
      <c r="J9" s="90"/>
      <c r="K9" s="114">
        <v>1190</v>
      </c>
      <c r="L9" s="114"/>
      <c r="M9" s="114"/>
      <c r="N9" s="114"/>
      <c r="O9" s="114"/>
      <c r="P9" s="114"/>
      <c r="Q9" s="114"/>
      <c r="R9" s="114">
        <v>1190</v>
      </c>
      <c r="S9" s="94">
        <v>2290</v>
      </c>
      <c r="T9" s="114">
        <v>2197.5</v>
      </c>
      <c r="U9" s="114">
        <v>0</v>
      </c>
      <c r="V9" s="121">
        <v>92.5</v>
      </c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93" t="s">
        <v>105</v>
      </c>
      <c r="B10" s="93" t="s">
        <v>106</v>
      </c>
      <c r="C10" s="93" t="s">
        <v>107</v>
      </c>
      <c r="D10" s="43" t="s">
        <v>104</v>
      </c>
      <c r="E10" s="21" t="s">
        <v>108</v>
      </c>
      <c r="F10" s="94">
        <v>986</v>
      </c>
      <c r="G10" s="94">
        <v>986</v>
      </c>
      <c r="H10" s="92">
        <v>736</v>
      </c>
      <c r="I10" s="90">
        <v>250</v>
      </c>
      <c r="J10" s="90">
        <v>0</v>
      </c>
      <c r="K10" s="114">
        <v>0</v>
      </c>
      <c r="L10" s="114">
        <v>0</v>
      </c>
      <c r="M10" s="114">
        <v>0</v>
      </c>
      <c r="N10" s="114">
        <v>0</v>
      </c>
      <c r="O10" s="114">
        <v>0</v>
      </c>
      <c r="P10" s="114">
        <v>0</v>
      </c>
      <c r="Q10" s="114">
        <v>0</v>
      </c>
      <c r="R10" s="114">
        <v>0</v>
      </c>
      <c r="S10" s="94">
        <v>986</v>
      </c>
      <c r="T10" s="91">
        <v>983</v>
      </c>
      <c r="U10" s="114">
        <v>0</v>
      </c>
      <c r="V10" s="121">
        <v>3</v>
      </c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93" t="s">
        <v>109</v>
      </c>
      <c r="B11" s="93" t="s">
        <v>106</v>
      </c>
      <c r="C11" s="93" t="s">
        <v>107</v>
      </c>
      <c r="D11" s="43" t="s">
        <v>104</v>
      </c>
      <c r="E11" s="21" t="s">
        <v>110</v>
      </c>
      <c r="F11" s="94">
        <v>35</v>
      </c>
      <c r="G11" s="94">
        <v>35</v>
      </c>
      <c r="H11" s="94">
        <v>35</v>
      </c>
      <c r="I11" s="90">
        <v>0</v>
      </c>
      <c r="J11" s="90">
        <v>0</v>
      </c>
      <c r="K11" s="114">
        <v>0</v>
      </c>
      <c r="L11" s="114">
        <v>0</v>
      </c>
      <c r="M11" s="114">
        <v>0</v>
      </c>
      <c r="N11" s="114">
        <v>0</v>
      </c>
      <c r="O11" s="114">
        <v>0</v>
      </c>
      <c r="P11" s="114">
        <v>0</v>
      </c>
      <c r="Q11" s="114">
        <v>0</v>
      </c>
      <c r="R11" s="114">
        <v>0</v>
      </c>
      <c r="S11" s="94">
        <v>35</v>
      </c>
      <c r="T11" s="114">
        <v>34</v>
      </c>
      <c r="U11" s="114"/>
      <c r="V11" s="121">
        <v>1</v>
      </c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93" t="s">
        <v>111</v>
      </c>
      <c r="B12" s="93" t="s">
        <v>112</v>
      </c>
      <c r="C12" s="93" t="s">
        <v>107</v>
      </c>
      <c r="D12" s="43" t="s">
        <v>104</v>
      </c>
      <c r="E12" s="21" t="s">
        <v>113</v>
      </c>
      <c r="F12" s="94">
        <v>164</v>
      </c>
      <c r="G12" s="94">
        <v>164</v>
      </c>
      <c r="H12" s="94">
        <v>164</v>
      </c>
      <c r="I12" s="90">
        <v>0</v>
      </c>
      <c r="J12" s="90">
        <v>0</v>
      </c>
      <c r="K12" s="114">
        <v>0</v>
      </c>
      <c r="L12" s="114">
        <v>0</v>
      </c>
      <c r="M12" s="114">
        <v>0</v>
      </c>
      <c r="N12" s="114">
        <v>0</v>
      </c>
      <c r="O12" s="114">
        <v>0</v>
      </c>
      <c r="P12" s="114">
        <v>0</v>
      </c>
      <c r="Q12" s="114">
        <v>0</v>
      </c>
      <c r="R12" s="114">
        <v>0</v>
      </c>
      <c r="S12" s="94">
        <v>164</v>
      </c>
      <c r="T12" s="114">
        <v>82</v>
      </c>
      <c r="U12" s="114">
        <v>0</v>
      </c>
      <c r="V12" s="114">
        <v>82</v>
      </c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93" t="s">
        <v>109</v>
      </c>
      <c r="B13" s="93" t="s">
        <v>114</v>
      </c>
      <c r="C13" s="93" t="s">
        <v>107</v>
      </c>
      <c r="D13" s="43" t="s">
        <v>104</v>
      </c>
      <c r="E13" s="21" t="s">
        <v>115</v>
      </c>
      <c r="F13" s="94">
        <v>79</v>
      </c>
      <c r="G13" s="94">
        <v>79</v>
      </c>
      <c r="H13" s="94">
        <v>79</v>
      </c>
      <c r="I13" s="90">
        <v>0</v>
      </c>
      <c r="J13" s="90">
        <v>0</v>
      </c>
      <c r="K13" s="114">
        <v>0</v>
      </c>
      <c r="L13" s="114">
        <v>0</v>
      </c>
      <c r="M13" s="114">
        <v>0</v>
      </c>
      <c r="N13" s="114">
        <v>0</v>
      </c>
      <c r="O13" s="114">
        <v>0</v>
      </c>
      <c r="P13" s="114">
        <v>0</v>
      </c>
      <c r="Q13" s="114">
        <v>0</v>
      </c>
      <c r="R13" s="114">
        <v>0</v>
      </c>
      <c r="S13" s="94">
        <v>79</v>
      </c>
      <c r="T13" s="114">
        <v>72.5</v>
      </c>
      <c r="U13" s="114">
        <v>0</v>
      </c>
      <c r="V13" s="121">
        <v>6.5</v>
      </c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93" t="s">
        <v>109</v>
      </c>
      <c r="B14" s="93" t="s">
        <v>114</v>
      </c>
      <c r="C14" s="93" t="s">
        <v>116</v>
      </c>
      <c r="D14" s="43" t="s">
        <v>104</v>
      </c>
      <c r="E14" s="21" t="s">
        <v>117</v>
      </c>
      <c r="F14" s="94">
        <v>11</v>
      </c>
      <c r="G14" s="94">
        <v>11</v>
      </c>
      <c r="H14" s="94">
        <v>11</v>
      </c>
      <c r="I14" s="90"/>
      <c r="J14" s="90"/>
      <c r="K14" s="114">
        <v>0</v>
      </c>
      <c r="L14" s="114">
        <v>0</v>
      </c>
      <c r="M14" s="114">
        <v>0</v>
      </c>
      <c r="N14" s="114">
        <v>0</v>
      </c>
      <c r="O14" s="114">
        <v>0</v>
      </c>
      <c r="P14" s="114">
        <v>0</v>
      </c>
      <c r="Q14" s="114">
        <v>0</v>
      </c>
      <c r="R14" s="114">
        <v>0</v>
      </c>
      <c r="S14" s="94">
        <v>11</v>
      </c>
      <c r="T14" s="94">
        <v>11</v>
      </c>
      <c r="U14" s="114">
        <v>0</v>
      </c>
      <c r="V14" s="121">
        <v>0</v>
      </c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93" t="s">
        <v>109</v>
      </c>
      <c r="B15" s="93" t="s">
        <v>118</v>
      </c>
      <c r="C15" s="93" t="s">
        <v>107</v>
      </c>
      <c r="D15" s="43" t="s">
        <v>104</v>
      </c>
      <c r="E15" s="21" t="s">
        <v>119</v>
      </c>
      <c r="F15" s="94">
        <v>5</v>
      </c>
      <c r="G15" s="94">
        <v>5</v>
      </c>
      <c r="H15" s="90">
        <v>5</v>
      </c>
      <c r="I15" s="90"/>
      <c r="J15" s="90"/>
      <c r="K15" s="114">
        <v>0</v>
      </c>
      <c r="L15" s="114">
        <v>0</v>
      </c>
      <c r="M15" s="114">
        <v>0</v>
      </c>
      <c r="N15" s="114">
        <v>0</v>
      </c>
      <c r="O15" s="114">
        <v>0</v>
      </c>
      <c r="P15" s="114">
        <v>0</v>
      </c>
      <c r="Q15" s="114">
        <v>0</v>
      </c>
      <c r="R15" s="114">
        <v>0</v>
      </c>
      <c r="S15" s="94">
        <v>5</v>
      </c>
      <c r="T15" s="114">
        <v>5</v>
      </c>
      <c r="U15" s="114">
        <v>0</v>
      </c>
      <c r="V15" s="121">
        <v>0</v>
      </c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93" t="s">
        <v>105</v>
      </c>
      <c r="B16" s="93" t="s">
        <v>106</v>
      </c>
      <c r="C16" s="93" t="s">
        <v>116</v>
      </c>
      <c r="D16" s="43" t="s">
        <v>104</v>
      </c>
      <c r="E16" s="21" t="s">
        <v>120</v>
      </c>
      <c r="F16" s="90">
        <v>280</v>
      </c>
      <c r="G16" s="90"/>
      <c r="H16" s="90"/>
      <c r="I16" s="90"/>
      <c r="J16" s="90"/>
      <c r="K16" s="90">
        <v>280</v>
      </c>
      <c r="L16" s="90"/>
      <c r="M16" s="114">
        <v>0</v>
      </c>
      <c r="N16" s="114">
        <v>0</v>
      </c>
      <c r="O16" s="114">
        <v>0</v>
      </c>
      <c r="P16" s="114">
        <v>0</v>
      </c>
      <c r="Q16" s="114">
        <v>0</v>
      </c>
      <c r="R16" s="90">
        <v>280</v>
      </c>
      <c r="S16" s="90">
        <v>280</v>
      </c>
      <c r="T16" s="90">
        <v>280</v>
      </c>
      <c r="U16" s="114">
        <v>0</v>
      </c>
      <c r="V16" s="121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93" t="s">
        <v>121</v>
      </c>
      <c r="B17" s="93" t="s">
        <v>116</v>
      </c>
      <c r="C17" s="93" t="s">
        <v>116</v>
      </c>
      <c r="D17" s="43" t="s">
        <v>104</v>
      </c>
      <c r="E17" s="21" t="s">
        <v>122</v>
      </c>
      <c r="F17" s="94">
        <v>350</v>
      </c>
      <c r="G17" s="94"/>
      <c r="H17" s="94"/>
      <c r="I17" s="90"/>
      <c r="J17" s="90"/>
      <c r="K17" s="94">
        <v>350</v>
      </c>
      <c r="L17" s="114"/>
      <c r="M17" s="114"/>
      <c r="N17" s="114"/>
      <c r="O17" s="114"/>
      <c r="P17" s="114"/>
      <c r="Q17" s="114"/>
      <c r="R17" s="94">
        <v>350</v>
      </c>
      <c r="S17" s="94">
        <v>350</v>
      </c>
      <c r="T17" s="94">
        <v>350</v>
      </c>
      <c r="U17" s="114"/>
      <c r="V17" s="121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 s="93" t="s">
        <v>121</v>
      </c>
      <c r="B18" s="93" t="s">
        <v>106</v>
      </c>
      <c r="C18" s="93" t="s">
        <v>116</v>
      </c>
      <c r="D18" s="43" t="s">
        <v>104</v>
      </c>
      <c r="E18" s="21" t="s">
        <v>272</v>
      </c>
      <c r="F18" s="94">
        <v>380</v>
      </c>
      <c r="G18" s="94"/>
      <c r="H18" s="94"/>
      <c r="I18" s="90">
        <v>0</v>
      </c>
      <c r="J18" s="90"/>
      <c r="K18" s="114">
        <v>380</v>
      </c>
      <c r="L18" s="114"/>
      <c r="M18" s="114"/>
      <c r="N18" s="114"/>
      <c r="O18" s="114"/>
      <c r="P18" s="114"/>
      <c r="Q18" s="114"/>
      <c r="R18" s="114">
        <v>380</v>
      </c>
      <c r="S18" s="94">
        <v>380</v>
      </c>
      <c r="T18" s="94">
        <v>380</v>
      </c>
      <c r="U18" s="114"/>
      <c r="V18" s="114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5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tabSelected="1" topLeftCell="C1" workbookViewId="0">
      <selection activeCell="F17" sqref="F17"/>
    </sheetView>
  </sheetViews>
  <sheetFormatPr defaultColWidth="9" defaultRowHeight="15.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25" customWidth="1"/>
    <col min="8" max="21" width="7.25" customWidth="1"/>
  </cols>
  <sheetData>
    <row r="1" ht="14.25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7" t="s">
        <v>288</v>
      </c>
    </row>
    <row r="2" ht="24.75" customHeight="1" spans="1:21">
      <c r="A2" s="80" t="s">
        <v>289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8" t="s">
        <v>78</v>
      </c>
      <c r="U3" s="98"/>
    </row>
    <row r="4" ht="27.75" customHeight="1" spans="1:21">
      <c r="A4" s="81" t="s">
        <v>127</v>
      </c>
      <c r="B4" s="82"/>
      <c r="C4" s="83"/>
      <c r="D4" s="84" t="s">
        <v>146</v>
      </c>
      <c r="E4" s="84" t="s">
        <v>147</v>
      </c>
      <c r="F4" s="84" t="s">
        <v>100</v>
      </c>
      <c r="G4" s="85" t="s">
        <v>148</v>
      </c>
      <c r="H4" s="85" t="s">
        <v>149</v>
      </c>
      <c r="I4" s="85" t="s">
        <v>150</v>
      </c>
      <c r="J4" s="85" t="s">
        <v>151</v>
      </c>
      <c r="K4" s="85" t="s">
        <v>152</v>
      </c>
      <c r="L4" s="85" t="s">
        <v>153</v>
      </c>
      <c r="M4" s="85" t="s">
        <v>138</v>
      </c>
      <c r="N4" s="85" t="s">
        <v>154</v>
      </c>
      <c r="O4" s="85" t="s">
        <v>136</v>
      </c>
      <c r="P4" s="85" t="s">
        <v>140</v>
      </c>
      <c r="Q4" s="85" t="s">
        <v>139</v>
      </c>
      <c r="R4" s="85" t="s">
        <v>155</v>
      </c>
      <c r="S4" s="85" t="s">
        <v>156</v>
      </c>
      <c r="T4" s="85" t="s">
        <v>157</v>
      </c>
      <c r="U4" s="85" t="s">
        <v>143</v>
      </c>
    </row>
    <row r="5" ht="13.5" customHeight="1" spans="1:21">
      <c r="A5" s="84" t="s">
        <v>101</v>
      </c>
      <c r="B5" s="84" t="s">
        <v>102</v>
      </c>
      <c r="C5" s="84" t="s">
        <v>103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8" customHeight="1" spans="1:21">
      <c r="A7" s="88"/>
      <c r="B7" s="88"/>
      <c r="C7" s="88"/>
      <c r="D7" s="88"/>
      <c r="E7" s="89" t="s">
        <v>81</v>
      </c>
      <c r="F7" s="90">
        <v>2470</v>
      </c>
      <c r="G7" s="91">
        <v>1330</v>
      </c>
      <c r="H7" s="92">
        <v>350</v>
      </c>
      <c r="I7" s="95">
        <v>0</v>
      </c>
      <c r="J7" s="95">
        <v>0</v>
      </c>
      <c r="K7" s="95">
        <v>0</v>
      </c>
      <c r="L7" s="95">
        <v>0</v>
      </c>
      <c r="M7" s="95">
        <v>0</v>
      </c>
      <c r="N7" s="95">
        <v>0</v>
      </c>
      <c r="O7" s="90"/>
      <c r="P7" s="95"/>
      <c r="Q7" s="95"/>
      <c r="R7" s="95">
        <v>0</v>
      </c>
      <c r="S7" s="95">
        <v>770</v>
      </c>
      <c r="T7" s="95">
        <v>0</v>
      </c>
      <c r="U7" s="95">
        <v>20</v>
      </c>
    </row>
    <row r="8" ht="28" customHeight="1" spans="1:21">
      <c r="A8" s="93"/>
      <c r="B8" s="93"/>
      <c r="C8" s="93"/>
      <c r="D8" s="43" t="s">
        <v>104</v>
      </c>
      <c r="E8" s="21" t="s">
        <v>95</v>
      </c>
      <c r="F8" s="90">
        <v>2470</v>
      </c>
      <c r="G8" s="91">
        <v>1330</v>
      </c>
      <c r="H8" s="92">
        <v>350</v>
      </c>
      <c r="I8" s="90"/>
      <c r="J8" s="90"/>
      <c r="K8" s="90"/>
      <c r="L8" s="90"/>
      <c r="M8" s="90">
        <v>0</v>
      </c>
      <c r="N8" s="90">
        <v>0</v>
      </c>
      <c r="O8" s="90"/>
      <c r="P8" s="96">
        <v>0</v>
      </c>
      <c r="Q8" s="96">
        <v>0</v>
      </c>
      <c r="R8" s="90"/>
      <c r="S8" s="95">
        <v>770</v>
      </c>
      <c r="T8" s="95">
        <v>0</v>
      </c>
      <c r="U8" s="95">
        <v>20</v>
      </c>
    </row>
    <row r="9" ht="28" customHeight="1" spans="1:21">
      <c r="A9" s="93" t="s">
        <v>105</v>
      </c>
      <c r="B9" s="93" t="s">
        <v>106</v>
      </c>
      <c r="C9" s="93" t="s">
        <v>107</v>
      </c>
      <c r="D9" s="43" t="s">
        <v>104</v>
      </c>
      <c r="E9" s="21" t="s">
        <v>108</v>
      </c>
      <c r="F9" s="92">
        <v>1036</v>
      </c>
      <c r="G9" s="92">
        <v>686</v>
      </c>
      <c r="H9" s="92">
        <v>350</v>
      </c>
      <c r="I9" s="90"/>
      <c r="J9" s="90"/>
      <c r="K9" s="90"/>
      <c r="L9" s="90"/>
      <c r="M9" s="90">
        <v>0</v>
      </c>
      <c r="N9" s="90">
        <v>0</v>
      </c>
      <c r="O9" s="90">
        <v>0</v>
      </c>
      <c r="P9" s="96">
        <v>0</v>
      </c>
      <c r="Q9" s="96">
        <v>0</v>
      </c>
      <c r="R9" s="99">
        <v>0</v>
      </c>
      <c r="S9" s="95">
        <v>0</v>
      </c>
      <c r="T9" s="95">
        <v>0</v>
      </c>
      <c r="U9" s="95">
        <v>0</v>
      </c>
    </row>
    <row r="10" ht="28" customHeight="1" spans="1:21">
      <c r="A10" s="93" t="s">
        <v>109</v>
      </c>
      <c r="B10" s="93" t="s">
        <v>106</v>
      </c>
      <c r="C10" s="93" t="s">
        <v>107</v>
      </c>
      <c r="D10" s="43" t="s">
        <v>104</v>
      </c>
      <c r="E10" s="21" t="s">
        <v>110</v>
      </c>
      <c r="F10" s="94">
        <v>35</v>
      </c>
      <c r="G10" s="94">
        <v>35</v>
      </c>
      <c r="H10" s="92"/>
      <c r="I10" s="90">
        <v>0</v>
      </c>
      <c r="J10" s="90">
        <v>0</v>
      </c>
      <c r="K10" s="90">
        <v>0</v>
      </c>
      <c r="L10" s="90">
        <v>0</v>
      </c>
      <c r="M10" s="90">
        <v>0</v>
      </c>
      <c r="N10" s="90">
        <v>0</v>
      </c>
      <c r="O10" s="90">
        <v>0</v>
      </c>
      <c r="P10" s="96">
        <v>0</v>
      </c>
      <c r="Q10" s="96">
        <v>0</v>
      </c>
      <c r="R10" s="99">
        <v>0</v>
      </c>
      <c r="S10" s="95">
        <v>0</v>
      </c>
      <c r="T10" s="95">
        <v>0</v>
      </c>
      <c r="U10" s="95">
        <v>0</v>
      </c>
    </row>
    <row r="11" ht="28" customHeight="1" spans="1:21">
      <c r="A11" s="93" t="s">
        <v>111</v>
      </c>
      <c r="B11" s="93" t="s">
        <v>112</v>
      </c>
      <c r="C11" s="93" t="s">
        <v>107</v>
      </c>
      <c r="D11" s="43" t="s">
        <v>104</v>
      </c>
      <c r="E11" s="21" t="s">
        <v>113</v>
      </c>
      <c r="F11" s="94">
        <v>164</v>
      </c>
      <c r="G11" s="94">
        <v>164</v>
      </c>
      <c r="H11" s="92"/>
      <c r="I11" s="90">
        <v>0</v>
      </c>
      <c r="J11" s="90">
        <v>0</v>
      </c>
      <c r="K11" s="90">
        <v>0</v>
      </c>
      <c r="L11" s="90">
        <v>0</v>
      </c>
      <c r="M11" s="90">
        <v>0</v>
      </c>
      <c r="N11" s="90">
        <v>0</v>
      </c>
      <c r="O11" s="90">
        <v>0</v>
      </c>
      <c r="P11" s="96">
        <v>0</v>
      </c>
      <c r="Q11" s="96">
        <v>0</v>
      </c>
      <c r="R11" s="99">
        <v>0</v>
      </c>
      <c r="S11" s="95">
        <v>0</v>
      </c>
      <c r="T11" s="95">
        <v>0</v>
      </c>
      <c r="U11" s="95">
        <v>0</v>
      </c>
    </row>
    <row r="12" ht="28" customHeight="1" spans="1:21">
      <c r="A12" s="93" t="s">
        <v>109</v>
      </c>
      <c r="B12" s="93" t="s">
        <v>114</v>
      </c>
      <c r="C12" s="93" t="s">
        <v>107</v>
      </c>
      <c r="D12" s="43" t="s">
        <v>104</v>
      </c>
      <c r="E12" s="21" t="s">
        <v>115</v>
      </c>
      <c r="F12" s="94">
        <v>79</v>
      </c>
      <c r="G12" s="94">
        <v>79</v>
      </c>
      <c r="H12" s="90"/>
      <c r="I12" s="90">
        <v>0</v>
      </c>
      <c r="J12" s="90">
        <v>0</v>
      </c>
      <c r="K12" s="90">
        <v>0</v>
      </c>
      <c r="L12" s="90">
        <v>0</v>
      </c>
      <c r="M12" s="90">
        <v>0</v>
      </c>
      <c r="N12" s="90">
        <v>0</v>
      </c>
      <c r="O12" s="90">
        <v>0</v>
      </c>
      <c r="P12" s="96">
        <v>0</v>
      </c>
      <c r="Q12" s="96">
        <v>0</v>
      </c>
      <c r="R12" s="99">
        <v>0</v>
      </c>
      <c r="S12" s="95">
        <v>0</v>
      </c>
      <c r="T12" s="95">
        <v>0</v>
      </c>
      <c r="U12" s="95">
        <v>0</v>
      </c>
    </row>
    <row r="13" ht="28" customHeight="1" spans="1:21">
      <c r="A13" s="93" t="s">
        <v>109</v>
      </c>
      <c r="B13" s="93" t="s">
        <v>114</v>
      </c>
      <c r="C13" s="93" t="s">
        <v>116</v>
      </c>
      <c r="D13" s="43" t="s">
        <v>104</v>
      </c>
      <c r="E13" s="21" t="s">
        <v>117</v>
      </c>
      <c r="F13" s="94">
        <v>11</v>
      </c>
      <c r="G13" s="94">
        <v>11</v>
      </c>
      <c r="H13" s="90"/>
      <c r="I13" s="90"/>
      <c r="J13" s="90"/>
      <c r="K13" s="90"/>
      <c r="L13" s="90"/>
      <c r="M13" s="90"/>
      <c r="N13" s="90"/>
      <c r="O13" s="90"/>
      <c r="P13" s="96">
        <v>0</v>
      </c>
      <c r="Q13" s="96">
        <v>0</v>
      </c>
      <c r="R13" s="99">
        <v>0</v>
      </c>
      <c r="S13" s="95">
        <v>0</v>
      </c>
      <c r="T13" s="95">
        <v>0</v>
      </c>
      <c r="U13" s="95">
        <v>0</v>
      </c>
    </row>
    <row r="14" ht="28" customHeight="1" spans="1:21">
      <c r="A14" s="93" t="s">
        <v>109</v>
      </c>
      <c r="B14" s="93" t="s">
        <v>118</v>
      </c>
      <c r="C14" s="93" t="s">
        <v>107</v>
      </c>
      <c r="D14" s="43" t="s">
        <v>104</v>
      </c>
      <c r="E14" s="21" t="s">
        <v>119</v>
      </c>
      <c r="F14" s="94">
        <v>5</v>
      </c>
      <c r="G14" s="94">
        <v>5</v>
      </c>
      <c r="H14" s="90"/>
      <c r="I14" s="90"/>
      <c r="J14" s="90"/>
      <c r="K14" s="90"/>
      <c r="L14" s="90"/>
      <c r="M14" s="90"/>
      <c r="N14" s="90"/>
      <c r="O14" s="90"/>
      <c r="P14" s="96">
        <v>0</v>
      </c>
      <c r="Q14" s="96">
        <v>0</v>
      </c>
      <c r="R14" s="99">
        <v>0</v>
      </c>
      <c r="S14" s="95">
        <v>0</v>
      </c>
      <c r="T14" s="95">
        <v>0</v>
      </c>
      <c r="U14" s="95">
        <v>0</v>
      </c>
    </row>
    <row r="15" ht="28" customHeight="1" spans="1:21">
      <c r="A15" s="93" t="s">
        <v>105</v>
      </c>
      <c r="B15" s="93" t="s">
        <v>106</v>
      </c>
      <c r="C15" s="93" t="s">
        <v>116</v>
      </c>
      <c r="D15" s="43" t="s">
        <v>104</v>
      </c>
      <c r="E15" s="21" t="s">
        <v>120</v>
      </c>
      <c r="F15" s="94">
        <v>280</v>
      </c>
      <c r="G15" s="94"/>
      <c r="H15" s="90"/>
      <c r="I15" s="90"/>
      <c r="J15" s="90"/>
      <c r="K15" s="90"/>
      <c r="L15" s="90"/>
      <c r="M15" s="90"/>
      <c r="N15" s="90"/>
      <c r="O15" s="90"/>
      <c r="P15" s="96"/>
      <c r="Q15" s="96"/>
      <c r="R15" s="99"/>
      <c r="S15" s="95">
        <v>280</v>
      </c>
      <c r="T15" s="95">
        <v>0</v>
      </c>
      <c r="U15" s="95">
        <v>0</v>
      </c>
    </row>
    <row r="16" ht="28" customHeight="1" spans="1:21">
      <c r="A16" s="93" t="s">
        <v>121</v>
      </c>
      <c r="B16" s="93" t="s">
        <v>106</v>
      </c>
      <c r="C16" s="93" t="s">
        <v>107</v>
      </c>
      <c r="D16" s="43" t="s">
        <v>104</v>
      </c>
      <c r="E16" s="21" t="s">
        <v>122</v>
      </c>
      <c r="F16" s="94">
        <v>860</v>
      </c>
      <c r="G16" s="94">
        <v>350</v>
      </c>
      <c r="H16" s="90"/>
      <c r="I16" s="90">
        <v>0</v>
      </c>
      <c r="J16" s="90">
        <v>0</v>
      </c>
      <c r="K16" s="90"/>
      <c r="L16" s="90">
        <v>0</v>
      </c>
      <c r="M16" s="90">
        <v>0</v>
      </c>
      <c r="N16" s="90">
        <v>0</v>
      </c>
      <c r="O16" s="90"/>
      <c r="P16" s="96"/>
      <c r="Q16" s="96"/>
      <c r="R16" s="99"/>
      <c r="S16" s="95">
        <v>490</v>
      </c>
      <c r="T16" s="95"/>
      <c r="U16" s="95">
        <v>20</v>
      </c>
    </row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1388888888889" right="0.554861111111111" top="1" bottom="0.409027777777778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showGridLines="0" showZeros="0" workbookViewId="0">
      <selection activeCell="A9" sqref="A9"/>
    </sheetView>
  </sheetViews>
  <sheetFormatPr defaultColWidth="9" defaultRowHeight="12.75" customHeight="1"/>
  <cols>
    <col min="1" max="1" width="15.5" style="52" customWidth="1"/>
    <col min="2" max="2" width="9.125" style="52" customWidth="1"/>
    <col min="3" max="8" width="7.875" style="52" customWidth="1"/>
    <col min="9" max="9" width="9.125" style="52" customWidth="1"/>
    <col min="10" max="15" width="7.875" style="52" customWidth="1"/>
    <col min="16" max="250" width="6.875" style="52" customWidth="1"/>
    <col min="251" max="16384" width="9" style="52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1" t="s">
        <v>290</v>
      </c>
    </row>
    <row r="2" ht="47.25" customHeight="1" spans="1:15">
      <c r="A2" s="53" t="s">
        <v>291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customHeight="1" spans="1:15">
      <c r="A3" s="54"/>
      <c r="B3" s="6"/>
      <c r="C3" s="6"/>
      <c r="D3" s="6"/>
      <c r="E3" s="6"/>
      <c r="F3" s="54"/>
      <c r="G3" s="54"/>
      <c r="H3" s="54"/>
      <c r="I3" s="54"/>
      <c r="J3" s="54"/>
      <c r="K3" s="54"/>
      <c r="L3" s="54"/>
      <c r="M3" s="54"/>
      <c r="N3" s="54"/>
      <c r="O3" s="54" t="s">
        <v>78</v>
      </c>
    </row>
    <row r="4" ht="23.25" customHeight="1" spans="1:15">
      <c r="A4" s="55" t="s">
        <v>292</v>
      </c>
      <c r="B4" s="56" t="s">
        <v>293</v>
      </c>
      <c r="C4" s="56"/>
      <c r="D4" s="56"/>
      <c r="E4" s="56"/>
      <c r="F4" s="56"/>
      <c r="G4" s="56"/>
      <c r="H4" s="56"/>
      <c r="I4" s="72" t="s">
        <v>294</v>
      </c>
      <c r="J4" s="73"/>
      <c r="K4" s="73"/>
      <c r="L4" s="73"/>
      <c r="M4" s="73"/>
      <c r="N4" s="73"/>
      <c r="O4" s="73"/>
    </row>
    <row r="5" ht="23.25" customHeight="1" spans="1:15">
      <c r="A5" s="55"/>
      <c r="B5" s="57" t="s">
        <v>81</v>
      </c>
      <c r="C5" s="57" t="s">
        <v>198</v>
      </c>
      <c r="D5" s="57" t="s">
        <v>295</v>
      </c>
      <c r="E5" s="58" t="s">
        <v>296</v>
      </c>
      <c r="F5" s="59" t="s">
        <v>201</v>
      </c>
      <c r="G5" s="59" t="s">
        <v>297</v>
      </c>
      <c r="H5" s="60" t="s">
        <v>203</v>
      </c>
      <c r="I5" s="62" t="s">
        <v>81</v>
      </c>
      <c r="J5" s="63" t="s">
        <v>198</v>
      </c>
      <c r="K5" s="63" t="s">
        <v>295</v>
      </c>
      <c r="L5" s="63" t="s">
        <v>296</v>
      </c>
      <c r="M5" s="63" t="s">
        <v>201</v>
      </c>
      <c r="N5" s="63" t="s">
        <v>297</v>
      </c>
      <c r="O5" s="63" t="s">
        <v>203</v>
      </c>
    </row>
    <row r="6" ht="33" customHeight="1" spans="1:15">
      <c r="A6" s="55"/>
      <c r="B6" s="61"/>
      <c r="C6" s="61"/>
      <c r="D6" s="61"/>
      <c r="E6" s="62"/>
      <c r="F6" s="63"/>
      <c r="G6" s="63"/>
      <c r="H6" s="64"/>
      <c r="I6" s="62"/>
      <c r="J6" s="63"/>
      <c r="K6" s="63"/>
      <c r="L6" s="63"/>
      <c r="M6" s="63"/>
      <c r="N6" s="63"/>
      <c r="O6" s="63"/>
    </row>
    <row r="7" customHeight="1" spans="1:15">
      <c r="A7" s="65" t="s">
        <v>93</v>
      </c>
      <c r="B7" s="66">
        <v>7</v>
      </c>
      <c r="C7" s="66">
        <v>8</v>
      </c>
      <c r="D7" s="66">
        <v>9</v>
      </c>
      <c r="E7" s="66">
        <v>10</v>
      </c>
      <c r="F7" s="66">
        <v>11</v>
      </c>
      <c r="G7" s="66">
        <v>12</v>
      </c>
      <c r="H7" s="66">
        <v>13</v>
      </c>
      <c r="I7" s="66">
        <v>14</v>
      </c>
      <c r="J7" s="66">
        <v>15</v>
      </c>
      <c r="K7" s="66">
        <v>16</v>
      </c>
      <c r="L7" s="66">
        <v>17</v>
      </c>
      <c r="M7" s="66">
        <v>18</v>
      </c>
      <c r="N7" s="66">
        <v>19</v>
      </c>
      <c r="O7" s="66">
        <v>20</v>
      </c>
    </row>
    <row r="8" s="51" customFormat="1" ht="28.5" customHeight="1" spans="1:15">
      <c r="A8" s="67" t="s">
        <v>81</v>
      </c>
      <c r="B8" s="68"/>
      <c r="C8" s="68"/>
      <c r="D8" s="68"/>
      <c r="E8" s="68"/>
      <c r="F8" s="68"/>
      <c r="G8" s="68"/>
      <c r="H8" s="69">
        <v>0</v>
      </c>
      <c r="I8" s="74"/>
      <c r="J8" s="75"/>
      <c r="K8" s="75"/>
      <c r="L8" s="75"/>
      <c r="M8" s="68"/>
      <c r="N8" s="75">
        <v>0</v>
      </c>
      <c r="O8" s="76">
        <v>0</v>
      </c>
    </row>
    <row r="9" ht="28.5" customHeight="1" spans="1:15">
      <c r="A9" s="67"/>
      <c r="B9" s="68"/>
      <c r="C9" s="68"/>
      <c r="D9" s="68"/>
      <c r="E9" s="68"/>
      <c r="F9" s="68"/>
      <c r="G9" s="68"/>
      <c r="H9" s="69">
        <v>0</v>
      </c>
      <c r="I9" s="74"/>
      <c r="J9" s="75"/>
      <c r="K9" s="75"/>
      <c r="L9" s="75"/>
      <c r="M9" s="68"/>
      <c r="N9" s="75">
        <v>0</v>
      </c>
      <c r="O9" s="76">
        <v>0</v>
      </c>
    </row>
    <row r="10" customHeight="1" spans="1:15">
      <c r="A10" s="6"/>
      <c r="B10" s="6"/>
      <c r="C10" s="70"/>
      <c r="D10" s="70"/>
      <c r="E10" s="70"/>
      <c r="F10" s="70"/>
      <c r="G10" s="70"/>
      <c r="H10" s="70"/>
      <c r="I10" s="70"/>
      <c r="J10" s="70"/>
      <c r="K10" s="6"/>
      <c r="L10" s="70"/>
      <c r="M10" s="6"/>
      <c r="N10" s="77"/>
      <c r="O10" s="70"/>
    </row>
    <row r="11" customHeight="1" spans="1:15">
      <c r="A11" s="6"/>
      <c r="B11" s="6"/>
      <c r="C11" s="6"/>
      <c r="D11" s="70"/>
      <c r="E11" s="6"/>
      <c r="F11" s="6"/>
      <c r="G11" s="70"/>
      <c r="H11" s="70"/>
      <c r="I11" s="70"/>
      <c r="J11" s="6"/>
      <c r="K11" s="70"/>
      <c r="L11" s="6"/>
      <c r="M11" s="6"/>
      <c r="N11" s="6"/>
      <c r="O11" s="70"/>
    </row>
    <row r="12" customHeight="1" spans="1:15">
      <c r="A12" s="6"/>
      <c r="B12" s="70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customHeight="1" spans="1: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70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70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opLeftCell="B1" workbookViewId="0">
      <selection activeCell="G7" sqref="G7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298</v>
      </c>
      <c r="J1" s="29"/>
    </row>
    <row r="2" ht="18.75" customHeight="1" spans="1:10">
      <c r="A2" s="31" t="s">
        <v>299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8" t="s">
        <v>78</v>
      </c>
      <c r="J3" s="6"/>
    </row>
    <row r="4" ht="32.25" customHeight="1" spans="1:10">
      <c r="A4" s="32" t="s">
        <v>146</v>
      </c>
      <c r="B4" s="33" t="s">
        <v>80</v>
      </c>
      <c r="C4" s="34" t="s">
        <v>300</v>
      </c>
      <c r="D4" s="35"/>
      <c r="E4" s="36"/>
      <c r="F4" s="35" t="s">
        <v>301</v>
      </c>
      <c r="G4" s="34" t="s">
        <v>302</v>
      </c>
      <c r="H4" s="34" t="s">
        <v>303</v>
      </c>
      <c r="I4" s="35"/>
      <c r="J4" s="29"/>
    </row>
    <row r="5" ht="24.75" customHeight="1" spans="1:10">
      <c r="A5" s="32"/>
      <c r="B5" s="33"/>
      <c r="C5" s="37" t="s">
        <v>304</v>
      </c>
      <c r="D5" s="38" t="s">
        <v>129</v>
      </c>
      <c r="E5" s="39" t="s">
        <v>130</v>
      </c>
      <c r="F5" s="35"/>
      <c r="G5" s="34"/>
      <c r="H5" s="40" t="s">
        <v>305</v>
      </c>
      <c r="I5" s="49" t="s">
        <v>306</v>
      </c>
      <c r="J5" s="29"/>
    </row>
    <row r="6" ht="9.75" customHeight="1" spans="1:10">
      <c r="A6" s="41" t="s">
        <v>93</v>
      </c>
      <c r="B6" s="41" t="s">
        <v>93</v>
      </c>
      <c r="C6" s="42" t="s">
        <v>93</v>
      </c>
      <c r="D6" s="42" t="s">
        <v>93</v>
      </c>
      <c r="E6" s="42" t="s">
        <v>93</v>
      </c>
      <c r="F6" s="41" t="s">
        <v>93</v>
      </c>
      <c r="G6" s="41" t="s">
        <v>93</v>
      </c>
      <c r="H6" s="42" t="s">
        <v>93</v>
      </c>
      <c r="I6" s="41" t="s">
        <v>93</v>
      </c>
      <c r="J6" s="29"/>
    </row>
    <row r="7" s="27" customFormat="1" ht="319" customHeight="1" spans="1:10">
      <c r="A7" s="43" t="s">
        <v>104</v>
      </c>
      <c r="B7" s="21" t="s">
        <v>95</v>
      </c>
      <c r="C7" s="44">
        <v>2470</v>
      </c>
      <c r="D7" s="44">
        <v>1580</v>
      </c>
      <c r="E7" s="44">
        <v>890</v>
      </c>
      <c r="F7" s="45" t="s">
        <v>307</v>
      </c>
      <c r="G7" s="45" t="s">
        <v>308</v>
      </c>
      <c r="H7" s="45" t="s">
        <v>309</v>
      </c>
      <c r="I7" s="50" t="s">
        <v>310</v>
      </c>
      <c r="J7" s="46"/>
    </row>
    <row r="8" ht="49.5" customHeight="1" spans="1:10">
      <c r="A8" s="46"/>
      <c r="B8" s="46"/>
      <c r="C8" s="46"/>
      <c r="D8" s="46"/>
      <c r="E8" s="47"/>
      <c r="F8" s="46"/>
      <c r="G8" s="46"/>
      <c r="H8" s="46"/>
      <c r="I8" s="46"/>
      <c r="J8" s="29"/>
    </row>
    <row r="9" ht="18.75" customHeight="1" spans="1:10">
      <c r="A9" s="29"/>
      <c r="B9" s="46"/>
      <c r="C9" s="46"/>
      <c r="D9" s="46"/>
      <c r="E9" s="30"/>
      <c r="F9" s="29"/>
      <c r="G9" s="29"/>
      <c r="H9" s="46"/>
      <c r="I9" s="46"/>
      <c r="J9" s="29"/>
    </row>
    <row r="10" ht="18.75" customHeight="1" spans="1:10">
      <c r="A10" s="29"/>
      <c r="B10" s="46"/>
      <c r="C10" s="46"/>
      <c r="D10" s="46"/>
      <c r="E10" s="47"/>
      <c r="F10" s="29"/>
      <c r="G10" s="29"/>
      <c r="H10" s="29"/>
      <c r="I10" s="29"/>
      <c r="J10" s="29"/>
    </row>
    <row r="11" ht="18.75" customHeight="1" spans="1:10">
      <c r="A11" s="29"/>
      <c r="B11" s="46"/>
      <c r="C11" s="29"/>
      <c r="D11" s="46"/>
      <c r="E11" s="30"/>
      <c r="F11" s="29"/>
      <c r="G11" s="29"/>
      <c r="H11" s="46"/>
      <c r="I11" s="46"/>
      <c r="J11" s="29"/>
    </row>
    <row r="12" ht="18.75" customHeight="1" spans="1:10">
      <c r="A12" s="29"/>
      <c r="B12" s="29"/>
      <c r="C12" s="46"/>
      <c r="D12" s="46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6"/>
      <c r="D13" s="46"/>
      <c r="E13" s="47"/>
      <c r="F13" s="29"/>
      <c r="G13" s="46"/>
      <c r="H13" s="46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2"/>
  <sheetViews>
    <sheetView showGridLines="0" showZeros="0" topLeftCell="A4" workbookViewId="0">
      <selection activeCell="F16" sqref="F16"/>
    </sheetView>
  </sheetViews>
  <sheetFormatPr defaultColWidth="9" defaultRowHeight="23.1" customHeight="1"/>
  <cols>
    <col min="1" max="3" width="3.375" style="461" customWidth="1"/>
    <col min="4" max="4" width="7.375" style="461" customWidth="1"/>
    <col min="5" max="5" width="21.75" style="461" customWidth="1"/>
    <col min="6" max="6" width="12.5" style="461" customWidth="1"/>
    <col min="7" max="7" width="11.625" style="461" customWidth="1"/>
    <col min="8" max="16" width="10.5" style="461" customWidth="1"/>
    <col min="17" max="247" width="6.75" style="461" customWidth="1"/>
    <col min="248" max="16384" width="9" style="462"/>
  </cols>
  <sheetData>
    <row r="1" customHeight="1" spans="1:247">
      <c r="A1" s="6"/>
      <c r="B1" s="463"/>
      <c r="C1" s="463"/>
      <c r="D1" s="463"/>
      <c r="E1" s="463"/>
      <c r="F1" s="463"/>
      <c r="G1" s="463"/>
      <c r="H1" s="463"/>
      <c r="I1" s="463"/>
      <c r="J1" s="463"/>
      <c r="K1" s="463"/>
      <c r="L1" s="463"/>
      <c r="M1" s="6"/>
      <c r="N1" s="6"/>
      <c r="O1" s="6"/>
      <c r="P1" s="475" t="s">
        <v>96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64" t="s">
        <v>97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83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65" t="s">
        <v>2</v>
      </c>
      <c r="B3" s="465"/>
      <c r="C3" s="465"/>
      <c r="D3" s="466"/>
      <c r="E3" s="467"/>
      <c r="F3" s="466"/>
      <c r="G3" s="468"/>
      <c r="H3" s="468"/>
      <c r="I3" s="468"/>
      <c r="J3" s="466"/>
      <c r="K3" s="466"/>
      <c r="L3" s="466"/>
      <c r="M3" s="6"/>
      <c r="N3" s="6"/>
      <c r="O3" s="476" t="s">
        <v>78</v>
      </c>
      <c r="P3" s="476"/>
      <c r="Q3" s="468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69" t="s">
        <v>98</v>
      </c>
      <c r="B4" s="469"/>
      <c r="C4" s="469"/>
      <c r="D4" s="470" t="s">
        <v>79</v>
      </c>
      <c r="E4" s="471" t="s">
        <v>99</v>
      </c>
      <c r="F4" s="472" t="s">
        <v>100</v>
      </c>
      <c r="G4" s="473" t="s">
        <v>82</v>
      </c>
      <c r="H4" s="473"/>
      <c r="I4" s="473"/>
      <c r="J4" s="470" t="s">
        <v>83</v>
      </c>
      <c r="K4" s="470" t="s">
        <v>84</v>
      </c>
      <c r="L4" s="470" t="s">
        <v>85</v>
      </c>
      <c r="M4" s="470" t="s">
        <v>86</v>
      </c>
      <c r="N4" s="470" t="s">
        <v>87</v>
      </c>
      <c r="O4" s="477" t="s">
        <v>88</v>
      </c>
      <c r="P4" s="478" t="s">
        <v>89</v>
      </c>
      <c r="Q4" s="6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470" t="s">
        <v>101</v>
      </c>
      <c r="B5" s="470" t="s">
        <v>102</v>
      </c>
      <c r="C5" s="470" t="s">
        <v>103</v>
      </c>
      <c r="D5" s="470"/>
      <c r="E5" s="471"/>
      <c r="F5" s="470"/>
      <c r="G5" s="470" t="s">
        <v>90</v>
      </c>
      <c r="H5" s="470" t="s">
        <v>91</v>
      </c>
      <c r="I5" s="470" t="s">
        <v>92</v>
      </c>
      <c r="J5" s="470"/>
      <c r="K5" s="470"/>
      <c r="L5" s="470"/>
      <c r="M5" s="470"/>
      <c r="N5" s="470"/>
      <c r="O5" s="479"/>
      <c r="P5" s="480"/>
      <c r="Q5" s="6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474" t="s">
        <v>93</v>
      </c>
      <c r="B6" s="474" t="s">
        <v>93</v>
      </c>
      <c r="C6" s="474" t="s">
        <v>93</v>
      </c>
      <c r="D6" s="474" t="s">
        <v>93</v>
      </c>
      <c r="E6" s="474" t="s">
        <v>93</v>
      </c>
      <c r="F6" s="474">
        <v>1</v>
      </c>
      <c r="G6" s="474">
        <v>2</v>
      </c>
      <c r="H6" s="474">
        <v>3</v>
      </c>
      <c r="I6" s="474">
        <v>4</v>
      </c>
      <c r="J6" s="474">
        <v>5</v>
      </c>
      <c r="K6" s="474">
        <v>6</v>
      </c>
      <c r="L6" s="474">
        <v>7</v>
      </c>
      <c r="M6" s="474">
        <v>8</v>
      </c>
      <c r="N6" s="474">
        <v>9</v>
      </c>
      <c r="O6" s="481">
        <v>10</v>
      </c>
      <c r="P6" s="482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60" customFormat="1" ht="24.75" customHeight="1" spans="1:247">
      <c r="A7" s="93"/>
      <c r="B7" s="93"/>
      <c r="C7" s="93"/>
      <c r="D7" s="43"/>
      <c r="E7" s="21" t="s">
        <v>81</v>
      </c>
      <c r="F7" s="94">
        <v>2470</v>
      </c>
      <c r="G7" s="90">
        <v>2290</v>
      </c>
      <c r="H7" s="90">
        <v>2290</v>
      </c>
      <c r="I7" s="90">
        <v>0</v>
      </c>
      <c r="J7" s="90">
        <v>0</v>
      </c>
      <c r="K7" s="90">
        <v>0</v>
      </c>
      <c r="L7" s="90">
        <v>0</v>
      </c>
      <c r="M7" s="90">
        <v>0</v>
      </c>
      <c r="N7" s="90">
        <v>0</v>
      </c>
      <c r="O7" s="90">
        <v>180</v>
      </c>
      <c r="P7" s="94">
        <v>0</v>
      </c>
      <c r="Q7" s="484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</row>
    <row r="8" ht="24.75" customHeight="1" spans="1:247">
      <c r="A8" s="93"/>
      <c r="B8" s="93"/>
      <c r="C8" s="93"/>
      <c r="D8" s="43" t="s">
        <v>104</v>
      </c>
      <c r="E8" s="21" t="s">
        <v>95</v>
      </c>
      <c r="F8" s="94">
        <v>2470</v>
      </c>
      <c r="G8" s="90">
        <v>2290</v>
      </c>
      <c r="H8" s="90">
        <v>2290</v>
      </c>
      <c r="I8" s="90">
        <v>0</v>
      </c>
      <c r="J8" s="90">
        <v>0</v>
      </c>
      <c r="K8" s="90">
        <v>0</v>
      </c>
      <c r="L8" s="90">
        <v>0</v>
      </c>
      <c r="M8" s="90">
        <v>0</v>
      </c>
      <c r="N8" s="90">
        <v>0</v>
      </c>
      <c r="O8" s="90">
        <v>180</v>
      </c>
      <c r="P8" s="94">
        <v>0</v>
      </c>
      <c r="Q8" s="484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3" t="s">
        <v>105</v>
      </c>
      <c r="B9" s="93" t="s">
        <v>106</v>
      </c>
      <c r="C9" s="93" t="s">
        <v>107</v>
      </c>
      <c r="D9" s="43" t="s">
        <v>104</v>
      </c>
      <c r="E9" s="21" t="s">
        <v>108</v>
      </c>
      <c r="F9" s="90">
        <v>1076</v>
      </c>
      <c r="G9" s="90">
        <v>1076</v>
      </c>
      <c r="H9" s="90">
        <v>1076</v>
      </c>
      <c r="I9" s="90"/>
      <c r="J9" s="90">
        <v>0</v>
      </c>
      <c r="K9" s="90">
        <v>0</v>
      </c>
      <c r="L9" s="90">
        <v>0</v>
      </c>
      <c r="M9" s="90">
        <v>0</v>
      </c>
      <c r="N9" s="90">
        <v>0</v>
      </c>
      <c r="O9" s="90">
        <v>0</v>
      </c>
      <c r="P9" s="94">
        <v>0</v>
      </c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3" t="s">
        <v>109</v>
      </c>
      <c r="B10" s="93" t="s">
        <v>106</v>
      </c>
      <c r="C10" s="93" t="s">
        <v>107</v>
      </c>
      <c r="D10" s="43" t="s">
        <v>104</v>
      </c>
      <c r="E10" s="21" t="s">
        <v>110</v>
      </c>
      <c r="F10" s="90">
        <v>35</v>
      </c>
      <c r="G10" s="90">
        <v>35</v>
      </c>
      <c r="H10" s="90">
        <v>35</v>
      </c>
      <c r="I10" s="90">
        <v>0</v>
      </c>
      <c r="J10" s="90">
        <v>0</v>
      </c>
      <c r="K10" s="90">
        <v>0</v>
      </c>
      <c r="L10" s="90">
        <v>0</v>
      </c>
      <c r="M10" s="90">
        <v>0</v>
      </c>
      <c r="N10" s="90">
        <v>0</v>
      </c>
      <c r="O10" s="90">
        <v>0</v>
      </c>
      <c r="P10" s="94">
        <v>0</v>
      </c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93" t="s">
        <v>111</v>
      </c>
      <c r="B11" s="93" t="s">
        <v>112</v>
      </c>
      <c r="C11" s="93" t="s">
        <v>107</v>
      </c>
      <c r="D11" s="43" t="s">
        <v>104</v>
      </c>
      <c r="E11" s="21" t="s">
        <v>113</v>
      </c>
      <c r="F11" s="90">
        <v>164</v>
      </c>
      <c r="G11" s="90">
        <v>164</v>
      </c>
      <c r="H11" s="90">
        <v>164</v>
      </c>
      <c r="I11" s="90">
        <v>0</v>
      </c>
      <c r="J11" s="90">
        <v>0</v>
      </c>
      <c r="K11" s="90">
        <v>0</v>
      </c>
      <c r="L11" s="90">
        <v>0</v>
      </c>
      <c r="M11" s="90">
        <v>0</v>
      </c>
      <c r="N11" s="90">
        <v>0</v>
      </c>
      <c r="O11" s="90">
        <v>0</v>
      </c>
      <c r="P11" s="94">
        <v>0</v>
      </c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93" t="s">
        <v>109</v>
      </c>
      <c r="B12" s="93" t="s">
        <v>114</v>
      </c>
      <c r="C12" s="93" t="s">
        <v>107</v>
      </c>
      <c r="D12" s="43" t="s">
        <v>104</v>
      </c>
      <c r="E12" s="21" t="s">
        <v>115</v>
      </c>
      <c r="F12" s="90">
        <v>79</v>
      </c>
      <c r="G12" s="90">
        <v>79</v>
      </c>
      <c r="H12" s="90">
        <v>79</v>
      </c>
      <c r="I12" s="90">
        <v>0</v>
      </c>
      <c r="J12" s="90">
        <v>0</v>
      </c>
      <c r="K12" s="90">
        <v>0</v>
      </c>
      <c r="L12" s="90">
        <v>0</v>
      </c>
      <c r="M12" s="90">
        <v>0</v>
      </c>
      <c r="N12" s="90">
        <v>0</v>
      </c>
      <c r="O12" s="90">
        <v>0</v>
      </c>
      <c r="P12" s="94">
        <v>0</v>
      </c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93" t="s">
        <v>109</v>
      </c>
      <c r="B13" s="93" t="s">
        <v>114</v>
      </c>
      <c r="C13" s="93" t="s">
        <v>116</v>
      </c>
      <c r="D13" s="43" t="s">
        <v>104</v>
      </c>
      <c r="E13" s="21" t="s">
        <v>117</v>
      </c>
      <c r="F13" s="90">
        <v>11</v>
      </c>
      <c r="G13" s="90">
        <v>11</v>
      </c>
      <c r="H13" s="90">
        <v>11</v>
      </c>
      <c r="I13" s="90"/>
      <c r="J13" s="90"/>
      <c r="K13" s="90"/>
      <c r="L13" s="90"/>
      <c r="M13" s="90"/>
      <c r="N13" s="90"/>
      <c r="O13" s="90"/>
      <c r="P13" s="94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93" t="s">
        <v>109</v>
      </c>
      <c r="B14" s="93" t="s">
        <v>118</v>
      </c>
      <c r="C14" s="93" t="s">
        <v>107</v>
      </c>
      <c r="D14" s="43" t="s">
        <v>104</v>
      </c>
      <c r="E14" s="21" t="s">
        <v>119</v>
      </c>
      <c r="F14" s="90">
        <v>5</v>
      </c>
      <c r="G14" s="90">
        <v>5</v>
      </c>
      <c r="H14" s="90">
        <v>5</v>
      </c>
      <c r="I14" s="90"/>
      <c r="J14" s="90"/>
      <c r="K14" s="90"/>
      <c r="L14" s="90"/>
      <c r="M14" s="90"/>
      <c r="N14" s="90"/>
      <c r="O14" s="90"/>
      <c r="P14" s="94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93" t="s">
        <v>105</v>
      </c>
      <c r="B15" s="93" t="s">
        <v>106</v>
      </c>
      <c r="C15" s="93" t="s">
        <v>116</v>
      </c>
      <c r="D15" s="43" t="s">
        <v>104</v>
      </c>
      <c r="E15" s="21" t="s">
        <v>120</v>
      </c>
      <c r="F15" s="90">
        <v>210</v>
      </c>
      <c r="G15" s="90">
        <v>210</v>
      </c>
      <c r="H15" s="90">
        <v>210</v>
      </c>
      <c r="I15" s="90"/>
      <c r="J15" s="90"/>
      <c r="K15" s="90"/>
      <c r="L15" s="90"/>
      <c r="M15" s="90"/>
      <c r="N15" s="90"/>
      <c r="O15" s="90"/>
      <c r="P15" s="94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93" t="s">
        <v>121</v>
      </c>
      <c r="B16" s="93" t="s">
        <v>106</v>
      </c>
      <c r="C16" s="93" t="s">
        <v>107</v>
      </c>
      <c r="D16" s="43" t="s">
        <v>104</v>
      </c>
      <c r="E16" s="21" t="s">
        <v>122</v>
      </c>
      <c r="F16" s="90">
        <v>710</v>
      </c>
      <c r="G16" s="90">
        <v>710</v>
      </c>
      <c r="H16" s="90">
        <v>710</v>
      </c>
      <c r="I16" s="90"/>
      <c r="J16" s="90"/>
      <c r="K16" s="90"/>
      <c r="L16" s="90"/>
      <c r="M16" s="90"/>
      <c r="N16" s="90"/>
      <c r="O16" s="90"/>
      <c r="P16" s="94"/>
      <c r="Q16" s="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93" t="s">
        <v>121</v>
      </c>
      <c r="B17" s="93" t="s">
        <v>123</v>
      </c>
      <c r="C17" s="93" t="s">
        <v>107</v>
      </c>
      <c r="D17" s="43" t="s">
        <v>104</v>
      </c>
      <c r="E17" s="21" t="s">
        <v>124</v>
      </c>
      <c r="F17" s="90">
        <v>180</v>
      </c>
      <c r="G17" s="90"/>
      <c r="H17" s="90"/>
      <c r="I17" s="90">
        <v>0</v>
      </c>
      <c r="J17" s="90">
        <v>0</v>
      </c>
      <c r="K17" s="90">
        <v>0</v>
      </c>
      <c r="L17" s="90">
        <v>0</v>
      </c>
      <c r="M17" s="90">
        <v>0</v>
      </c>
      <c r="N17" s="90">
        <v>0</v>
      </c>
      <c r="O17" s="90">
        <v>180</v>
      </c>
      <c r="P17" s="94">
        <v>0</v>
      </c>
      <c r="Q17" s="6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4.75" customHeight="1" spans="1:247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8"/>
  <sheetViews>
    <sheetView showGridLines="0" showZeros="0" topLeftCell="C2" workbookViewId="0">
      <selection activeCell="H14" sqref="H14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311</v>
      </c>
      <c r="O1" s="3"/>
    </row>
    <row r="2" ht="18.75" customHeight="1" spans="1:15">
      <c r="A2" s="5" t="s">
        <v>312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78</v>
      </c>
      <c r="O3" s="6"/>
    </row>
    <row r="4" ht="32.25" customHeight="1" spans="1:15">
      <c r="A4" s="7" t="s">
        <v>146</v>
      </c>
      <c r="B4" s="8" t="s">
        <v>80</v>
      </c>
      <c r="C4" s="9" t="s">
        <v>313</v>
      </c>
      <c r="D4" s="7" t="s">
        <v>314</v>
      </c>
      <c r="E4" s="7" t="s">
        <v>315</v>
      </c>
      <c r="F4" s="7"/>
      <c r="G4" s="7" t="s">
        <v>316</v>
      </c>
      <c r="H4" s="10" t="s">
        <v>317</v>
      </c>
      <c r="I4" s="7" t="s">
        <v>318</v>
      </c>
      <c r="J4" s="7" t="s">
        <v>319</v>
      </c>
      <c r="K4" s="7" t="s">
        <v>320</v>
      </c>
      <c r="L4" s="7" t="s">
        <v>321</v>
      </c>
      <c r="M4" s="7" t="s">
        <v>322</v>
      </c>
      <c r="N4" s="7" t="s">
        <v>323</v>
      </c>
      <c r="O4" s="3"/>
    </row>
    <row r="5" ht="24.75" customHeight="1" spans="1:15">
      <c r="A5" s="7"/>
      <c r="B5" s="11"/>
      <c r="C5" s="9"/>
      <c r="D5" s="7"/>
      <c r="E5" s="7" t="s">
        <v>185</v>
      </c>
      <c r="F5" s="12" t="s">
        <v>324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93</v>
      </c>
      <c r="B6" s="13" t="s">
        <v>93</v>
      </c>
      <c r="C6" s="13" t="s">
        <v>93</v>
      </c>
      <c r="D6" s="14" t="s">
        <v>93</v>
      </c>
      <c r="E6" s="15" t="s">
        <v>93</v>
      </c>
      <c r="F6" s="15" t="s">
        <v>93</v>
      </c>
      <c r="G6" s="14" t="s">
        <v>93</v>
      </c>
      <c r="H6" s="13" t="s">
        <v>93</v>
      </c>
      <c r="I6" s="13" t="s">
        <v>93</v>
      </c>
      <c r="J6" s="13" t="s">
        <v>93</v>
      </c>
      <c r="K6" s="14" t="s">
        <v>93</v>
      </c>
      <c r="L6" s="14" t="s">
        <v>93</v>
      </c>
      <c r="M6" s="14" t="s">
        <v>93</v>
      </c>
      <c r="N6" s="13" t="s">
        <v>93</v>
      </c>
      <c r="O6" s="3"/>
    </row>
    <row r="7" s="1" customFormat="1" ht="38" customHeight="1" spans="1:15">
      <c r="A7" s="16"/>
      <c r="B7" s="17"/>
      <c r="C7" s="17"/>
      <c r="D7" s="18" t="s">
        <v>81</v>
      </c>
      <c r="E7" s="19">
        <v>1650</v>
      </c>
      <c r="F7" s="19">
        <v>1270</v>
      </c>
      <c r="G7" s="19"/>
      <c r="H7" s="20" t="s">
        <v>325</v>
      </c>
      <c r="I7" s="20" t="s">
        <v>325</v>
      </c>
      <c r="J7" s="20" t="s">
        <v>325</v>
      </c>
      <c r="K7" s="20" t="s">
        <v>325</v>
      </c>
      <c r="L7" s="17" t="s">
        <v>325</v>
      </c>
      <c r="M7" s="25" t="s">
        <v>325</v>
      </c>
      <c r="N7" s="25" t="s">
        <v>325</v>
      </c>
      <c r="O7" s="22"/>
    </row>
    <row r="8" s="1" customFormat="1" ht="93" customHeight="1" spans="1:15">
      <c r="A8" s="16" t="s">
        <v>326</v>
      </c>
      <c r="B8" s="21" t="s">
        <v>95</v>
      </c>
      <c r="C8" s="17" t="s">
        <v>327</v>
      </c>
      <c r="D8" s="18" t="s">
        <v>328</v>
      </c>
      <c r="E8" s="19">
        <v>1350</v>
      </c>
      <c r="F8" s="19">
        <v>1230</v>
      </c>
      <c r="G8" s="19"/>
      <c r="H8" s="20"/>
      <c r="I8" s="20"/>
      <c r="J8" s="20" t="s">
        <v>329</v>
      </c>
      <c r="K8" s="20" t="s">
        <v>330</v>
      </c>
      <c r="L8" s="17" t="s">
        <v>331</v>
      </c>
      <c r="M8" s="25" t="s">
        <v>332</v>
      </c>
      <c r="N8" s="25"/>
      <c r="O8" s="22"/>
    </row>
    <row r="9" s="1" customFormat="1" ht="41" customHeight="1" spans="1:15">
      <c r="A9" s="16" t="s">
        <v>326</v>
      </c>
      <c r="B9" s="21" t="s">
        <v>95</v>
      </c>
      <c r="C9" s="17" t="s">
        <v>333</v>
      </c>
      <c r="D9" s="18" t="s">
        <v>334</v>
      </c>
      <c r="E9" s="19">
        <v>300</v>
      </c>
      <c r="F9" s="19">
        <v>40</v>
      </c>
      <c r="G9" s="19"/>
      <c r="H9" s="20"/>
      <c r="I9" s="20" t="s">
        <v>335</v>
      </c>
      <c r="J9" s="20" t="s">
        <v>336</v>
      </c>
      <c r="K9" s="20" t="s">
        <v>337</v>
      </c>
      <c r="L9" s="17" t="s">
        <v>338</v>
      </c>
      <c r="M9" s="25" t="s">
        <v>339</v>
      </c>
      <c r="N9" s="25"/>
      <c r="O9" s="22"/>
    </row>
    <row r="10" spans="1:15">
      <c r="A10" s="3"/>
      <c r="B10" s="3"/>
      <c r="C10" s="22"/>
      <c r="D10" s="22"/>
      <c r="E10" s="22"/>
      <c r="F10" s="22"/>
      <c r="G10" s="23"/>
      <c r="H10" s="22"/>
      <c r="I10" s="22"/>
      <c r="J10" s="22"/>
      <c r="K10" s="22"/>
      <c r="L10" s="22"/>
      <c r="M10" s="22"/>
      <c r="N10" s="22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3"/>
      <c r="O11" s="3"/>
    </row>
    <row r="12" spans="1:15">
      <c r="A12" s="3"/>
      <c r="B12" s="3"/>
      <c r="C12" s="22"/>
      <c r="D12" s="22"/>
      <c r="E12" s="22"/>
      <c r="F12" s="22"/>
      <c r="G12" s="23"/>
      <c r="H12" s="3"/>
      <c r="I12" s="3"/>
      <c r="J12" s="3"/>
      <c r="K12" s="22"/>
      <c r="L12" s="3"/>
      <c r="M12" s="3"/>
      <c r="N12" s="22"/>
      <c r="O12" s="3"/>
    </row>
    <row r="13" spans="1:15">
      <c r="A13" s="3"/>
      <c r="B13" s="3"/>
      <c r="C13" s="3"/>
      <c r="D13" s="22"/>
      <c r="E13" s="22"/>
      <c r="F13" s="22"/>
      <c r="G13" s="4"/>
      <c r="H13" s="3"/>
      <c r="I13" s="3"/>
      <c r="J13" s="3"/>
      <c r="K13" s="3"/>
      <c r="L13" s="3"/>
      <c r="M13" s="3"/>
      <c r="N13" s="3"/>
      <c r="O13" s="3"/>
    </row>
    <row r="14" spans="1:15">
      <c r="A14" s="3"/>
      <c r="B14" s="3"/>
      <c r="C14" s="3"/>
      <c r="D14" s="3"/>
      <c r="E14" s="3"/>
      <c r="F14" s="3"/>
      <c r="G14" s="23"/>
      <c r="H14" s="3"/>
      <c r="I14" s="3"/>
      <c r="J14" s="3"/>
      <c r="K14" s="3"/>
      <c r="L14" s="3"/>
      <c r="M14" s="22"/>
      <c r="N14" s="3"/>
      <c r="O14" s="3"/>
    </row>
    <row r="15" spans="1:15">
      <c r="A15" s="3"/>
      <c r="B15" s="3"/>
      <c r="C15" s="3"/>
      <c r="D15" s="3"/>
      <c r="E15" s="3"/>
      <c r="F15" s="3"/>
      <c r="G15" s="4"/>
      <c r="H15" s="3"/>
      <c r="I15" s="3"/>
      <c r="J15" s="3"/>
      <c r="K15" s="3"/>
      <c r="L15" s="3"/>
      <c r="M15" s="3"/>
      <c r="N15" s="3"/>
      <c r="O15" s="3"/>
    </row>
    <row r="16" customHeight="1" spans="1:1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</row>
    <row r="17" customHeight="1" spans="1:1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26"/>
      <c r="M17" s="6"/>
      <c r="N17" s="6"/>
      <c r="O17" s="6"/>
    </row>
    <row r="18" customHeight="1" spans="1:15">
      <c r="A18"/>
      <c r="B18"/>
      <c r="C18"/>
      <c r="D18"/>
      <c r="E18"/>
      <c r="F18"/>
      <c r="G18"/>
      <c r="H18"/>
      <c r="I18"/>
      <c r="J18"/>
      <c r="K18"/>
      <c r="L18" s="26"/>
      <c r="M18"/>
      <c r="N18"/>
      <c r="O18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" defaultRowHeight="15.6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0"/>
  <sheetViews>
    <sheetView showGridLines="0" showZeros="0" topLeftCell="A4" workbookViewId="0">
      <selection activeCell="H11" sqref="H11:H15"/>
    </sheetView>
  </sheetViews>
  <sheetFormatPr defaultColWidth="9" defaultRowHeight="18.95" customHeight="1"/>
  <cols>
    <col min="1" max="3" width="3.5" style="424" customWidth="1"/>
    <col min="4" max="4" width="7.125" style="424" customWidth="1"/>
    <col min="5" max="5" width="25.625" style="425" customWidth="1"/>
    <col min="6" max="6" width="9.75" style="426" customWidth="1"/>
    <col min="7" max="10" width="8.5" style="426" customWidth="1"/>
    <col min="11" max="12" width="8.625" style="426" customWidth="1"/>
    <col min="13" max="17" width="8" style="426" customWidth="1"/>
    <col min="18" max="18" width="8" style="427" customWidth="1"/>
    <col min="19" max="21" width="8" style="428" customWidth="1"/>
    <col min="22" max="16384" width="9" style="427"/>
  </cols>
  <sheetData>
    <row r="1" ht="24.75" customHeight="1" spans="1:22">
      <c r="A1" s="401"/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6"/>
      <c r="Q1" s="6"/>
      <c r="R1" s="6"/>
      <c r="S1" s="450"/>
      <c r="T1" s="450"/>
      <c r="U1" s="401" t="s">
        <v>125</v>
      </c>
      <c r="V1" s="6"/>
    </row>
    <row r="2" ht="24.75" customHeight="1" spans="1:22">
      <c r="A2" s="429" t="s">
        <v>126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  <c r="T2" s="429"/>
      <c r="U2" s="429"/>
      <c r="V2" s="6"/>
    </row>
    <row r="3" s="422" customFormat="1" ht="24.75" customHeight="1" spans="1:22">
      <c r="A3" s="430"/>
      <c r="B3" s="431"/>
      <c r="C3" s="432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44"/>
      <c r="Q3" s="444"/>
      <c r="R3" s="451"/>
      <c r="S3" s="452"/>
      <c r="T3" s="453" t="s">
        <v>78</v>
      </c>
      <c r="U3" s="453"/>
      <c r="V3" s="451"/>
    </row>
    <row r="4" s="422" customFormat="1" ht="21.75" customHeight="1" spans="1:22">
      <c r="A4" s="433" t="s">
        <v>127</v>
      </c>
      <c r="B4" s="433"/>
      <c r="C4" s="434"/>
      <c r="D4" s="435" t="s">
        <v>79</v>
      </c>
      <c r="E4" s="436" t="s">
        <v>99</v>
      </c>
      <c r="F4" s="437" t="s">
        <v>128</v>
      </c>
      <c r="G4" s="438" t="s">
        <v>129</v>
      </c>
      <c r="H4" s="433"/>
      <c r="I4" s="433"/>
      <c r="J4" s="434"/>
      <c r="K4" s="445" t="s">
        <v>130</v>
      </c>
      <c r="L4" s="445"/>
      <c r="M4" s="445"/>
      <c r="N4" s="445"/>
      <c r="O4" s="445"/>
      <c r="P4" s="445"/>
      <c r="Q4" s="445"/>
      <c r="R4" s="445"/>
      <c r="S4" s="454" t="s">
        <v>131</v>
      </c>
      <c r="T4" s="455" t="s">
        <v>132</v>
      </c>
      <c r="U4" s="455" t="s">
        <v>133</v>
      </c>
      <c r="V4" s="451"/>
    </row>
    <row r="5" s="422" customFormat="1" ht="21.75" customHeight="1" spans="1:22">
      <c r="A5" s="439" t="s">
        <v>101</v>
      </c>
      <c r="B5" s="435" t="s">
        <v>102</v>
      </c>
      <c r="C5" s="435" t="s">
        <v>103</v>
      </c>
      <c r="D5" s="435"/>
      <c r="E5" s="436"/>
      <c r="F5" s="437"/>
      <c r="G5" s="435" t="s">
        <v>81</v>
      </c>
      <c r="H5" s="435" t="s">
        <v>134</v>
      </c>
      <c r="I5" s="435" t="s">
        <v>135</v>
      </c>
      <c r="J5" s="437" t="s">
        <v>136</v>
      </c>
      <c r="K5" s="446" t="s">
        <v>81</v>
      </c>
      <c r="L5" s="447" t="s">
        <v>137</v>
      </c>
      <c r="M5" s="447" t="s">
        <v>138</v>
      </c>
      <c r="N5" s="446" t="s">
        <v>139</v>
      </c>
      <c r="O5" s="448" t="s">
        <v>140</v>
      </c>
      <c r="P5" s="448" t="s">
        <v>141</v>
      </c>
      <c r="Q5" s="448" t="s">
        <v>142</v>
      </c>
      <c r="R5" s="448" t="s">
        <v>143</v>
      </c>
      <c r="S5" s="456"/>
      <c r="T5" s="457"/>
      <c r="U5" s="457"/>
      <c r="V5" s="451"/>
    </row>
    <row r="6" ht="29.25" customHeight="1" spans="1:22">
      <c r="A6" s="439"/>
      <c r="B6" s="435"/>
      <c r="C6" s="435"/>
      <c r="D6" s="435"/>
      <c r="E6" s="440"/>
      <c r="F6" s="441" t="s">
        <v>100</v>
      </c>
      <c r="G6" s="435"/>
      <c r="H6" s="435"/>
      <c r="I6" s="435"/>
      <c r="J6" s="437"/>
      <c r="K6" s="437"/>
      <c r="L6" s="449"/>
      <c r="M6" s="449"/>
      <c r="N6" s="437"/>
      <c r="O6" s="446"/>
      <c r="P6" s="446"/>
      <c r="Q6" s="446"/>
      <c r="R6" s="446"/>
      <c r="S6" s="457"/>
      <c r="T6" s="457"/>
      <c r="U6" s="457"/>
      <c r="V6" s="6"/>
    </row>
    <row r="7" ht="24.75" customHeight="1" spans="1:22">
      <c r="A7" s="442" t="s">
        <v>93</v>
      </c>
      <c r="B7" s="442" t="s">
        <v>93</v>
      </c>
      <c r="C7" s="442" t="s">
        <v>93</v>
      </c>
      <c r="D7" s="442" t="s">
        <v>93</v>
      </c>
      <c r="E7" s="442" t="s">
        <v>93</v>
      </c>
      <c r="F7" s="443">
        <v>1</v>
      </c>
      <c r="G7" s="442">
        <v>2</v>
      </c>
      <c r="H7" s="442">
        <v>3</v>
      </c>
      <c r="I7" s="442">
        <v>4</v>
      </c>
      <c r="J7" s="442">
        <v>5</v>
      </c>
      <c r="K7" s="442">
        <v>6</v>
      </c>
      <c r="L7" s="442">
        <v>7</v>
      </c>
      <c r="M7" s="442">
        <v>8</v>
      </c>
      <c r="N7" s="442">
        <v>9</v>
      </c>
      <c r="O7" s="442">
        <v>10</v>
      </c>
      <c r="P7" s="442">
        <v>11</v>
      </c>
      <c r="Q7" s="442">
        <v>12</v>
      </c>
      <c r="R7" s="442">
        <v>13</v>
      </c>
      <c r="S7" s="443">
        <v>14</v>
      </c>
      <c r="T7" s="443">
        <v>15</v>
      </c>
      <c r="U7" s="443">
        <v>16</v>
      </c>
      <c r="V7" s="6"/>
    </row>
    <row r="8" s="423" customFormat="1" ht="24.75" customHeight="1" spans="1:22">
      <c r="A8" s="247"/>
      <c r="B8" s="247"/>
      <c r="C8" s="247"/>
      <c r="D8" s="248"/>
      <c r="E8" s="249" t="s">
        <v>81</v>
      </c>
      <c r="F8" s="90">
        <v>2470</v>
      </c>
      <c r="G8" s="94">
        <v>1580</v>
      </c>
      <c r="H8" s="92">
        <v>1330</v>
      </c>
      <c r="I8" s="90">
        <v>250</v>
      </c>
      <c r="J8" s="90"/>
      <c r="K8" s="90">
        <v>890</v>
      </c>
      <c r="L8" s="90">
        <v>100</v>
      </c>
      <c r="M8" s="90">
        <v>0</v>
      </c>
      <c r="N8" s="90">
        <v>0</v>
      </c>
      <c r="O8" s="90"/>
      <c r="P8" s="96"/>
      <c r="Q8" s="96"/>
      <c r="R8" s="90">
        <v>790</v>
      </c>
      <c r="S8" s="346">
        <v>0</v>
      </c>
      <c r="T8" s="346">
        <v>0</v>
      </c>
      <c r="U8" s="99">
        <v>0</v>
      </c>
      <c r="V8" s="458"/>
    </row>
    <row r="9" ht="24.75" customHeight="1" spans="1:22">
      <c r="A9" s="93"/>
      <c r="B9" s="93"/>
      <c r="C9" s="93"/>
      <c r="D9" s="43" t="s">
        <v>104</v>
      </c>
      <c r="E9" s="21" t="s">
        <v>95</v>
      </c>
      <c r="F9" s="90">
        <v>2470</v>
      </c>
      <c r="G9" s="94">
        <v>1580</v>
      </c>
      <c r="H9" s="92">
        <v>1330</v>
      </c>
      <c r="I9" s="90">
        <v>250</v>
      </c>
      <c r="J9" s="90"/>
      <c r="K9" s="90">
        <v>890</v>
      </c>
      <c r="L9" s="90">
        <v>100</v>
      </c>
      <c r="M9" s="90">
        <v>0</v>
      </c>
      <c r="N9" s="90">
        <v>0</v>
      </c>
      <c r="O9" s="90"/>
      <c r="P9" s="96"/>
      <c r="Q9" s="96"/>
      <c r="R9" s="90">
        <v>790</v>
      </c>
      <c r="S9" s="346">
        <v>0</v>
      </c>
      <c r="T9" s="346">
        <v>0</v>
      </c>
      <c r="U9" s="99">
        <v>0</v>
      </c>
      <c r="V9" s="6"/>
    </row>
    <row r="10" ht="24.75" customHeight="1" spans="1:22">
      <c r="A10" s="93" t="s">
        <v>105</v>
      </c>
      <c r="B10" s="93" t="s">
        <v>106</v>
      </c>
      <c r="C10" s="93" t="s">
        <v>107</v>
      </c>
      <c r="D10" s="43" t="s">
        <v>104</v>
      </c>
      <c r="E10" s="21" t="s">
        <v>108</v>
      </c>
      <c r="F10" s="94">
        <v>1076</v>
      </c>
      <c r="G10" s="94">
        <v>1076</v>
      </c>
      <c r="H10" s="90">
        <v>826</v>
      </c>
      <c r="I10" s="90">
        <v>250</v>
      </c>
      <c r="J10" s="90">
        <v>0</v>
      </c>
      <c r="K10" s="90"/>
      <c r="L10" s="90"/>
      <c r="M10" s="90">
        <v>0</v>
      </c>
      <c r="N10" s="90">
        <v>0</v>
      </c>
      <c r="O10" s="90">
        <v>0</v>
      </c>
      <c r="P10" s="96">
        <v>0</v>
      </c>
      <c r="Q10" s="96">
        <v>0</v>
      </c>
      <c r="R10" s="99">
        <v>0</v>
      </c>
      <c r="S10" s="459">
        <v>0</v>
      </c>
      <c r="T10" s="346">
        <v>0</v>
      </c>
      <c r="U10" s="99">
        <v>0</v>
      </c>
      <c r="V10" s="6"/>
    </row>
    <row r="11" ht="24.75" customHeight="1" spans="1:22">
      <c r="A11" s="93" t="s">
        <v>109</v>
      </c>
      <c r="B11" s="93" t="s">
        <v>106</v>
      </c>
      <c r="C11" s="93" t="s">
        <v>107</v>
      </c>
      <c r="D11" s="43" t="s">
        <v>104</v>
      </c>
      <c r="E11" s="21" t="s">
        <v>110</v>
      </c>
      <c r="F11" s="90">
        <v>35</v>
      </c>
      <c r="G11" s="90">
        <v>35</v>
      </c>
      <c r="H11" s="90">
        <v>35</v>
      </c>
      <c r="I11" s="90">
        <v>0</v>
      </c>
      <c r="J11" s="90">
        <v>0</v>
      </c>
      <c r="K11" s="90">
        <v>0</v>
      </c>
      <c r="L11" s="90">
        <v>0</v>
      </c>
      <c r="M11" s="90">
        <v>0</v>
      </c>
      <c r="N11" s="90">
        <v>0</v>
      </c>
      <c r="O11" s="90">
        <v>0</v>
      </c>
      <c r="P11" s="96">
        <v>0</v>
      </c>
      <c r="Q11" s="96">
        <v>0</v>
      </c>
      <c r="R11" s="99">
        <v>0</v>
      </c>
      <c r="S11" s="459">
        <v>0</v>
      </c>
      <c r="T11" s="346">
        <v>0</v>
      </c>
      <c r="U11" s="99">
        <v>0</v>
      </c>
      <c r="V11" s="6"/>
    </row>
    <row r="12" ht="24.75" customHeight="1" spans="1:22">
      <c r="A12" s="93" t="s">
        <v>111</v>
      </c>
      <c r="B12" s="93" t="s">
        <v>112</v>
      </c>
      <c r="C12" s="93" t="s">
        <v>107</v>
      </c>
      <c r="D12" s="43" t="s">
        <v>104</v>
      </c>
      <c r="E12" s="21" t="s">
        <v>113</v>
      </c>
      <c r="F12" s="90">
        <v>164</v>
      </c>
      <c r="G12" s="90">
        <v>164</v>
      </c>
      <c r="H12" s="90">
        <v>164</v>
      </c>
      <c r="I12" s="90">
        <v>0</v>
      </c>
      <c r="J12" s="90">
        <v>0</v>
      </c>
      <c r="K12" s="90">
        <v>0</v>
      </c>
      <c r="L12" s="90">
        <v>0</v>
      </c>
      <c r="M12" s="90">
        <v>0</v>
      </c>
      <c r="N12" s="90">
        <v>0</v>
      </c>
      <c r="O12" s="90">
        <v>0</v>
      </c>
      <c r="P12" s="96">
        <v>0</v>
      </c>
      <c r="Q12" s="96">
        <v>0</v>
      </c>
      <c r="R12" s="99">
        <v>0</v>
      </c>
      <c r="S12" s="459">
        <v>0</v>
      </c>
      <c r="T12" s="346">
        <v>0</v>
      </c>
      <c r="U12" s="99">
        <v>0</v>
      </c>
      <c r="V12" s="6"/>
    </row>
    <row r="13" ht="24.75" customHeight="1" spans="1:22">
      <c r="A13" s="93" t="s">
        <v>109</v>
      </c>
      <c r="B13" s="93" t="s">
        <v>114</v>
      </c>
      <c r="C13" s="93" t="s">
        <v>107</v>
      </c>
      <c r="D13" s="43" t="s">
        <v>104</v>
      </c>
      <c r="E13" s="21" t="s">
        <v>115</v>
      </c>
      <c r="F13" s="90">
        <v>79</v>
      </c>
      <c r="G13" s="90">
        <v>79</v>
      </c>
      <c r="H13" s="90">
        <v>79</v>
      </c>
      <c r="I13" s="90">
        <v>0</v>
      </c>
      <c r="J13" s="90">
        <v>0</v>
      </c>
      <c r="K13" s="90">
        <v>0</v>
      </c>
      <c r="L13" s="90">
        <v>0</v>
      </c>
      <c r="M13" s="90">
        <v>0</v>
      </c>
      <c r="N13" s="90">
        <v>0</v>
      </c>
      <c r="O13" s="90">
        <v>0</v>
      </c>
      <c r="P13" s="96">
        <v>0</v>
      </c>
      <c r="Q13" s="96">
        <v>0</v>
      </c>
      <c r="R13" s="99">
        <v>0</v>
      </c>
      <c r="S13" s="459">
        <v>0</v>
      </c>
      <c r="T13" s="346">
        <v>0</v>
      </c>
      <c r="U13" s="99">
        <v>0</v>
      </c>
      <c r="V13" s="6"/>
    </row>
    <row r="14" ht="24.75" customHeight="1" spans="1:22">
      <c r="A14" s="93" t="s">
        <v>109</v>
      </c>
      <c r="B14" s="93" t="s">
        <v>114</v>
      </c>
      <c r="C14" s="93" t="s">
        <v>116</v>
      </c>
      <c r="D14" s="43" t="s">
        <v>104</v>
      </c>
      <c r="E14" s="21" t="s">
        <v>117</v>
      </c>
      <c r="F14" s="90">
        <v>11</v>
      </c>
      <c r="G14" s="90">
        <v>11</v>
      </c>
      <c r="H14" s="90">
        <v>11</v>
      </c>
      <c r="I14" s="90"/>
      <c r="J14" s="90"/>
      <c r="K14" s="90"/>
      <c r="L14" s="90"/>
      <c r="M14" s="90"/>
      <c r="N14" s="90"/>
      <c r="O14" s="90"/>
      <c r="P14" s="96">
        <v>0</v>
      </c>
      <c r="Q14" s="96">
        <v>0</v>
      </c>
      <c r="R14" s="99">
        <v>0</v>
      </c>
      <c r="S14" s="459">
        <v>0</v>
      </c>
      <c r="T14" s="346">
        <v>0</v>
      </c>
      <c r="U14" s="99">
        <v>0</v>
      </c>
      <c r="V14" s="6"/>
    </row>
    <row r="15" ht="24.75" customHeight="1" spans="1:22">
      <c r="A15" s="93" t="s">
        <v>109</v>
      </c>
      <c r="B15" s="93" t="s">
        <v>118</v>
      </c>
      <c r="C15" s="93" t="s">
        <v>107</v>
      </c>
      <c r="D15" s="43" t="s">
        <v>104</v>
      </c>
      <c r="E15" s="21" t="s">
        <v>119</v>
      </c>
      <c r="F15" s="90">
        <v>5</v>
      </c>
      <c r="G15" s="90">
        <v>5</v>
      </c>
      <c r="H15" s="90">
        <v>5</v>
      </c>
      <c r="I15" s="90"/>
      <c r="J15" s="90"/>
      <c r="K15" s="90"/>
      <c r="L15" s="90"/>
      <c r="M15" s="90"/>
      <c r="N15" s="90"/>
      <c r="O15" s="90"/>
      <c r="P15" s="96">
        <v>0</v>
      </c>
      <c r="Q15" s="96">
        <v>0</v>
      </c>
      <c r="R15" s="99">
        <v>0</v>
      </c>
      <c r="S15" s="459">
        <v>0</v>
      </c>
      <c r="T15" s="346">
        <v>0</v>
      </c>
      <c r="U15" s="99">
        <v>0</v>
      </c>
      <c r="V15" s="6"/>
    </row>
    <row r="16" ht="24.75" customHeight="1" spans="1:22">
      <c r="A16" s="93" t="s">
        <v>105</v>
      </c>
      <c r="B16" s="93" t="s">
        <v>106</v>
      </c>
      <c r="C16" s="93" t="s">
        <v>116</v>
      </c>
      <c r="D16" s="43" t="s">
        <v>104</v>
      </c>
      <c r="E16" s="21" t="s">
        <v>120</v>
      </c>
      <c r="F16" s="90">
        <v>210</v>
      </c>
      <c r="G16" s="90">
        <v>210</v>
      </c>
      <c r="H16" s="90">
        <v>210</v>
      </c>
      <c r="I16" s="90"/>
      <c r="J16" s="90"/>
      <c r="K16" s="90"/>
      <c r="L16" s="90"/>
      <c r="M16" s="90"/>
      <c r="N16" s="90"/>
      <c r="O16" s="90"/>
      <c r="P16" s="96"/>
      <c r="Q16" s="96"/>
      <c r="R16" s="99"/>
      <c r="S16" s="459"/>
      <c r="T16" s="346"/>
      <c r="U16" s="99"/>
      <c r="V16"/>
    </row>
    <row r="17" ht="24.75" customHeight="1" spans="1:22">
      <c r="A17" s="93" t="s">
        <v>121</v>
      </c>
      <c r="B17" s="93" t="s">
        <v>106</v>
      </c>
      <c r="C17" s="93" t="s">
        <v>107</v>
      </c>
      <c r="D17" s="43" t="s">
        <v>104</v>
      </c>
      <c r="E17" s="21" t="s">
        <v>122</v>
      </c>
      <c r="F17" s="90">
        <v>890</v>
      </c>
      <c r="G17" s="94"/>
      <c r="H17" s="90"/>
      <c r="I17" s="90">
        <v>0</v>
      </c>
      <c r="J17" s="90"/>
      <c r="K17" s="90">
        <v>890</v>
      </c>
      <c r="L17" s="90">
        <v>100</v>
      </c>
      <c r="M17" s="90">
        <v>0</v>
      </c>
      <c r="N17" s="90">
        <v>0</v>
      </c>
      <c r="O17" s="90"/>
      <c r="P17" s="96"/>
      <c r="Q17" s="96"/>
      <c r="R17" s="90">
        <v>790</v>
      </c>
      <c r="S17" s="346"/>
      <c r="T17" s="346"/>
      <c r="U17" s="99"/>
      <c r="V17"/>
    </row>
    <row r="18" ht="24.75" customHeight="1" spans="1:2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F10" sqref="F10:F14"/>
    </sheetView>
  </sheetViews>
  <sheetFormatPr defaultColWidth="9" defaultRowHeight="15.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9" customWidth="1"/>
    <col min="8" max="8" width="8.25" customWidth="1"/>
    <col min="9" max="10" width="7.25" customWidth="1"/>
    <col min="11" max="11" width="8.75" customWidth="1"/>
    <col min="12" max="12" width="9.25" customWidth="1"/>
    <col min="13" max="21" width="7.25" customWidth="1"/>
  </cols>
  <sheetData>
    <row r="1" ht="14.25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401" t="s">
        <v>144</v>
      </c>
    </row>
    <row r="2" ht="24.75" customHeight="1" spans="1:21">
      <c r="A2" s="80" t="s">
        <v>145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421" t="s">
        <v>78</v>
      </c>
      <c r="U3" s="421"/>
    </row>
    <row r="4" ht="27.75" customHeight="1" spans="1:21">
      <c r="A4" s="81" t="s">
        <v>127</v>
      </c>
      <c r="B4" s="82"/>
      <c r="C4" s="83"/>
      <c r="D4" s="84" t="s">
        <v>146</v>
      </c>
      <c r="E4" s="84" t="s">
        <v>147</v>
      </c>
      <c r="F4" s="84" t="s">
        <v>100</v>
      </c>
      <c r="G4" s="85" t="s">
        <v>148</v>
      </c>
      <c r="H4" s="85" t="s">
        <v>149</v>
      </c>
      <c r="I4" s="85" t="s">
        <v>150</v>
      </c>
      <c r="J4" s="85" t="s">
        <v>151</v>
      </c>
      <c r="K4" s="85" t="s">
        <v>152</v>
      </c>
      <c r="L4" s="85" t="s">
        <v>153</v>
      </c>
      <c r="M4" s="85" t="s">
        <v>138</v>
      </c>
      <c r="N4" s="85" t="s">
        <v>154</v>
      </c>
      <c r="O4" s="85" t="s">
        <v>136</v>
      </c>
      <c r="P4" s="85" t="s">
        <v>140</v>
      </c>
      <c r="Q4" s="85" t="s">
        <v>139</v>
      </c>
      <c r="R4" s="85" t="s">
        <v>155</v>
      </c>
      <c r="S4" s="85" t="s">
        <v>156</v>
      </c>
      <c r="T4" s="85" t="s">
        <v>157</v>
      </c>
      <c r="U4" s="85" t="s">
        <v>143</v>
      </c>
    </row>
    <row r="5" ht="13.5" customHeight="1" spans="1:21">
      <c r="A5" s="84" t="s">
        <v>101</v>
      </c>
      <c r="B5" s="84" t="s">
        <v>102</v>
      </c>
      <c r="C5" s="84" t="s">
        <v>103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/>
      <c r="B7" s="88"/>
      <c r="C7" s="88"/>
      <c r="D7" s="88"/>
      <c r="E7" s="89" t="s">
        <v>81</v>
      </c>
      <c r="F7" s="94">
        <v>2470</v>
      </c>
      <c r="G7" s="94">
        <v>1330</v>
      </c>
      <c r="H7" s="94">
        <v>350</v>
      </c>
      <c r="I7" s="95">
        <v>0</v>
      </c>
      <c r="J7" s="95">
        <v>0</v>
      </c>
      <c r="K7" s="95">
        <v>0</v>
      </c>
      <c r="L7" s="95">
        <v>0</v>
      </c>
      <c r="M7" s="95">
        <v>0</v>
      </c>
      <c r="N7" s="95">
        <v>0</v>
      </c>
      <c r="O7" s="90"/>
      <c r="P7" s="95"/>
      <c r="Q7" s="95"/>
      <c r="R7" s="95">
        <v>0</v>
      </c>
      <c r="S7" s="95">
        <v>770</v>
      </c>
      <c r="T7" s="95">
        <v>0</v>
      </c>
      <c r="U7" s="95">
        <v>20</v>
      </c>
    </row>
    <row r="8" ht="29.25" customHeight="1" spans="1:21">
      <c r="A8" s="93"/>
      <c r="B8" s="93"/>
      <c r="C8" s="93"/>
      <c r="D8" s="43" t="s">
        <v>104</v>
      </c>
      <c r="E8" s="21" t="s">
        <v>95</v>
      </c>
      <c r="F8" s="94">
        <v>2470</v>
      </c>
      <c r="G8" s="94">
        <v>1330</v>
      </c>
      <c r="H8" s="94">
        <v>350</v>
      </c>
      <c r="I8" s="94"/>
      <c r="J8" s="90"/>
      <c r="K8" s="90"/>
      <c r="L8" s="90"/>
      <c r="M8" s="90">
        <v>0</v>
      </c>
      <c r="N8" s="90">
        <v>0</v>
      </c>
      <c r="O8" s="90"/>
      <c r="P8" s="96">
        <v>0</v>
      </c>
      <c r="Q8" s="96">
        <v>0</v>
      </c>
      <c r="R8" s="90"/>
      <c r="S8" s="95">
        <v>770</v>
      </c>
      <c r="T8" s="95">
        <v>0</v>
      </c>
      <c r="U8" s="95">
        <v>20</v>
      </c>
    </row>
    <row r="9" ht="29.25" customHeight="1" spans="1:21">
      <c r="A9" s="93" t="s">
        <v>105</v>
      </c>
      <c r="B9" s="93" t="s">
        <v>106</v>
      </c>
      <c r="C9" s="93" t="s">
        <v>107</v>
      </c>
      <c r="D9" s="43" t="s">
        <v>104</v>
      </c>
      <c r="E9" s="21" t="s">
        <v>108</v>
      </c>
      <c r="F9" s="94">
        <v>1286</v>
      </c>
      <c r="G9" s="94">
        <v>936</v>
      </c>
      <c r="H9" s="94">
        <v>350</v>
      </c>
      <c r="I9" s="94"/>
      <c r="J9" s="90"/>
      <c r="K9" s="90"/>
      <c r="L9" s="90"/>
      <c r="M9" s="90">
        <v>0</v>
      </c>
      <c r="N9" s="90">
        <v>0</v>
      </c>
      <c r="O9" s="90">
        <v>0</v>
      </c>
      <c r="P9" s="96">
        <v>0</v>
      </c>
      <c r="Q9" s="96">
        <v>0</v>
      </c>
      <c r="R9" s="99">
        <v>0</v>
      </c>
      <c r="S9" s="95">
        <v>0</v>
      </c>
      <c r="T9" s="95">
        <v>0</v>
      </c>
      <c r="U9" s="95">
        <v>0</v>
      </c>
    </row>
    <row r="10" ht="29.25" customHeight="1" spans="1:21">
      <c r="A10" s="93" t="s">
        <v>109</v>
      </c>
      <c r="B10" s="93" t="s">
        <v>106</v>
      </c>
      <c r="C10" s="93" t="s">
        <v>107</v>
      </c>
      <c r="D10" s="43" t="s">
        <v>104</v>
      </c>
      <c r="E10" s="21" t="s">
        <v>110</v>
      </c>
      <c r="F10" s="90">
        <v>35</v>
      </c>
      <c r="G10" s="90">
        <v>35</v>
      </c>
      <c r="H10" s="94"/>
      <c r="I10" s="94">
        <v>0</v>
      </c>
      <c r="J10" s="90">
        <v>0</v>
      </c>
      <c r="K10" s="90">
        <v>0</v>
      </c>
      <c r="L10" s="90">
        <v>0</v>
      </c>
      <c r="M10" s="90">
        <v>0</v>
      </c>
      <c r="N10" s="90">
        <v>0</v>
      </c>
      <c r="O10" s="90">
        <v>0</v>
      </c>
      <c r="P10" s="96">
        <v>0</v>
      </c>
      <c r="Q10" s="96">
        <v>0</v>
      </c>
      <c r="R10" s="99">
        <v>0</v>
      </c>
      <c r="S10" s="95">
        <v>0</v>
      </c>
      <c r="T10" s="95">
        <v>0</v>
      </c>
      <c r="U10" s="95">
        <v>0</v>
      </c>
    </row>
    <row r="11" ht="29.25" customHeight="1" spans="1:21">
      <c r="A11" s="93" t="s">
        <v>111</v>
      </c>
      <c r="B11" s="93" t="s">
        <v>112</v>
      </c>
      <c r="C11" s="93" t="s">
        <v>107</v>
      </c>
      <c r="D11" s="43" t="s">
        <v>104</v>
      </c>
      <c r="E11" s="21" t="s">
        <v>113</v>
      </c>
      <c r="F11" s="90">
        <v>164</v>
      </c>
      <c r="G11" s="90">
        <v>164</v>
      </c>
      <c r="H11" s="94"/>
      <c r="I11" s="94">
        <v>0</v>
      </c>
      <c r="J11" s="90">
        <v>0</v>
      </c>
      <c r="K11" s="90">
        <v>0</v>
      </c>
      <c r="L11" s="90">
        <v>0</v>
      </c>
      <c r="M11" s="90">
        <v>0</v>
      </c>
      <c r="N11" s="90">
        <v>0</v>
      </c>
      <c r="O11" s="90">
        <v>0</v>
      </c>
      <c r="P11" s="96">
        <v>0</v>
      </c>
      <c r="Q11" s="96">
        <v>0</v>
      </c>
      <c r="R11" s="99">
        <v>0</v>
      </c>
      <c r="S11" s="95">
        <v>0</v>
      </c>
      <c r="T11" s="95">
        <v>0</v>
      </c>
      <c r="U11" s="95">
        <v>0</v>
      </c>
    </row>
    <row r="12" ht="29.25" customHeight="1" spans="1:21">
      <c r="A12" s="93" t="s">
        <v>109</v>
      </c>
      <c r="B12" s="93" t="s">
        <v>114</v>
      </c>
      <c r="C12" s="93" t="s">
        <v>107</v>
      </c>
      <c r="D12" s="43" t="s">
        <v>104</v>
      </c>
      <c r="E12" s="21" t="s">
        <v>115</v>
      </c>
      <c r="F12" s="90">
        <v>79</v>
      </c>
      <c r="G12" s="90">
        <v>79</v>
      </c>
      <c r="H12" s="94"/>
      <c r="I12" s="94">
        <v>0</v>
      </c>
      <c r="J12" s="90">
        <v>0</v>
      </c>
      <c r="K12" s="90">
        <v>0</v>
      </c>
      <c r="L12" s="90">
        <v>0</v>
      </c>
      <c r="M12" s="90">
        <v>0</v>
      </c>
      <c r="N12" s="90">
        <v>0</v>
      </c>
      <c r="O12" s="90">
        <v>0</v>
      </c>
      <c r="P12" s="96">
        <v>0</v>
      </c>
      <c r="Q12" s="96">
        <v>0</v>
      </c>
      <c r="R12" s="99">
        <v>0</v>
      </c>
      <c r="S12" s="95">
        <v>0</v>
      </c>
      <c r="T12" s="95">
        <v>0</v>
      </c>
      <c r="U12" s="95">
        <v>0</v>
      </c>
    </row>
    <row r="13" ht="29.25" customHeight="1" spans="1:21">
      <c r="A13" s="93" t="s">
        <v>109</v>
      </c>
      <c r="B13" s="93" t="s">
        <v>114</v>
      </c>
      <c r="C13" s="93" t="s">
        <v>116</v>
      </c>
      <c r="D13" s="43" t="s">
        <v>104</v>
      </c>
      <c r="E13" s="21" t="s">
        <v>117</v>
      </c>
      <c r="F13" s="90">
        <v>11</v>
      </c>
      <c r="G13" s="90">
        <v>11</v>
      </c>
      <c r="H13" s="94"/>
      <c r="I13" s="94"/>
      <c r="J13" s="90"/>
      <c r="K13" s="90"/>
      <c r="L13" s="90"/>
      <c r="M13" s="90"/>
      <c r="N13" s="90"/>
      <c r="O13" s="90"/>
      <c r="P13" s="96">
        <v>0</v>
      </c>
      <c r="Q13" s="96">
        <v>0</v>
      </c>
      <c r="R13" s="99">
        <v>0</v>
      </c>
      <c r="S13" s="95">
        <v>0</v>
      </c>
      <c r="T13" s="95">
        <v>0</v>
      </c>
      <c r="U13" s="95">
        <v>0</v>
      </c>
    </row>
    <row r="14" ht="29.25" customHeight="1" spans="1:21">
      <c r="A14" s="93" t="s">
        <v>109</v>
      </c>
      <c r="B14" s="93" t="s">
        <v>118</v>
      </c>
      <c r="C14" s="93" t="s">
        <v>107</v>
      </c>
      <c r="D14" s="43" t="s">
        <v>104</v>
      </c>
      <c r="E14" s="21" t="s">
        <v>119</v>
      </c>
      <c r="F14" s="90">
        <v>5</v>
      </c>
      <c r="G14" s="90">
        <v>5</v>
      </c>
      <c r="H14" s="94"/>
      <c r="I14" s="94"/>
      <c r="J14" s="90"/>
      <c r="K14" s="90"/>
      <c r="L14" s="90"/>
      <c r="M14" s="90"/>
      <c r="N14" s="90"/>
      <c r="O14" s="90"/>
      <c r="P14" s="96">
        <v>0</v>
      </c>
      <c r="Q14" s="96">
        <v>0</v>
      </c>
      <c r="R14" s="99">
        <v>0</v>
      </c>
      <c r="S14" s="95">
        <v>0</v>
      </c>
      <c r="T14" s="95">
        <v>0</v>
      </c>
      <c r="U14" s="95">
        <v>0</v>
      </c>
    </row>
    <row r="15" ht="29.25" customHeight="1" spans="1:21">
      <c r="A15" s="93" t="s">
        <v>105</v>
      </c>
      <c r="B15" s="93" t="s">
        <v>106</v>
      </c>
      <c r="C15" s="93" t="s">
        <v>116</v>
      </c>
      <c r="D15" s="43" t="s">
        <v>104</v>
      </c>
      <c r="E15" s="21" t="s">
        <v>120</v>
      </c>
      <c r="F15" s="95">
        <v>280</v>
      </c>
      <c r="G15" s="94"/>
      <c r="H15" s="94"/>
      <c r="I15" s="94"/>
      <c r="J15" s="90"/>
      <c r="K15" s="90"/>
      <c r="L15" s="90"/>
      <c r="M15" s="90"/>
      <c r="N15" s="90"/>
      <c r="O15" s="90"/>
      <c r="P15" s="96"/>
      <c r="Q15" s="96"/>
      <c r="R15" s="99"/>
      <c r="S15" s="95">
        <v>280</v>
      </c>
      <c r="T15" s="95">
        <v>0</v>
      </c>
      <c r="U15" s="95">
        <v>0</v>
      </c>
    </row>
    <row r="16" ht="29.25" customHeight="1" spans="1:21">
      <c r="A16" s="93" t="s">
        <v>121</v>
      </c>
      <c r="B16" s="93" t="s">
        <v>106</v>
      </c>
      <c r="C16" s="93" t="s">
        <v>107</v>
      </c>
      <c r="D16" s="43" t="s">
        <v>104</v>
      </c>
      <c r="E16" s="21" t="s">
        <v>122</v>
      </c>
      <c r="F16" s="94">
        <v>610</v>
      </c>
      <c r="G16" s="94">
        <v>100</v>
      </c>
      <c r="H16" s="94"/>
      <c r="I16" s="94">
        <v>0</v>
      </c>
      <c r="J16" s="90">
        <v>0</v>
      </c>
      <c r="K16" s="90"/>
      <c r="L16" s="90">
        <v>0</v>
      </c>
      <c r="M16" s="90">
        <v>0</v>
      </c>
      <c r="N16" s="90">
        <v>0</v>
      </c>
      <c r="O16" s="90"/>
      <c r="P16" s="96"/>
      <c r="Q16" s="96"/>
      <c r="R16" s="99"/>
      <c r="S16" s="95">
        <v>490</v>
      </c>
      <c r="T16" s="95"/>
      <c r="U16" s="95">
        <v>20</v>
      </c>
    </row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5"/>
  <sheetViews>
    <sheetView showGridLines="0" showZeros="0" topLeftCell="D1" workbookViewId="0">
      <selection activeCell="W13" sqref="W13"/>
    </sheetView>
  </sheetViews>
  <sheetFormatPr defaultColWidth="9" defaultRowHeight="23.1" customHeight="1"/>
  <cols>
    <col min="1" max="3" width="3.625" style="403" customWidth="1"/>
    <col min="4" max="4" width="7.25" style="403" customWidth="1"/>
    <col min="5" max="5" width="19.5" style="403" customWidth="1"/>
    <col min="6" max="6" width="9.6" style="403"/>
    <col min="7" max="7" width="8.5" style="403" customWidth="1"/>
    <col min="8" max="11" width="7.5" style="403" customWidth="1"/>
    <col min="12" max="12" width="7.5" style="404" customWidth="1"/>
    <col min="13" max="21" width="7.5" style="403" customWidth="1"/>
    <col min="22" max="22" width="8.125" style="403" customWidth="1"/>
    <col min="23" max="25" width="7.5" style="403" customWidth="1"/>
    <col min="26" max="16384" width="9" style="403"/>
  </cols>
  <sheetData>
    <row r="1" customHeight="1" spans="1:254">
      <c r="A1" s="6"/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6"/>
      <c r="M1" s="405"/>
      <c r="N1" s="405"/>
      <c r="O1" s="405"/>
      <c r="P1" s="405"/>
      <c r="Q1" s="405"/>
      <c r="R1" s="405"/>
      <c r="S1" s="405"/>
      <c r="T1" s="405"/>
      <c r="U1" s="405"/>
      <c r="V1" s="6"/>
      <c r="W1" s="6"/>
      <c r="X1" s="6"/>
      <c r="Y1" s="416" t="s">
        <v>158</v>
      </c>
      <c r="Z1" s="417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06" t="s">
        <v>159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  <c r="Y2" s="40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07"/>
      <c r="B3" s="407"/>
      <c r="C3" s="407"/>
      <c r="D3" s="408"/>
      <c r="E3" s="408"/>
      <c r="F3" s="408"/>
      <c r="G3" s="408"/>
      <c r="H3" s="408"/>
      <c r="I3" s="408"/>
      <c r="J3" s="408"/>
      <c r="K3" s="408"/>
      <c r="L3" s="6"/>
      <c r="M3" s="408"/>
      <c r="N3" s="408"/>
      <c r="O3" s="408"/>
      <c r="P3" s="408"/>
      <c r="Q3" s="408"/>
      <c r="R3" s="408"/>
      <c r="S3" s="408"/>
      <c r="T3" s="408"/>
      <c r="U3" s="408"/>
      <c r="V3" s="6"/>
      <c r="W3" s="6"/>
      <c r="X3" s="415" t="s">
        <v>78</v>
      </c>
      <c r="Y3" s="415"/>
      <c r="Z3" s="418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09" t="s">
        <v>98</v>
      </c>
      <c r="B4" s="409"/>
      <c r="C4" s="409"/>
      <c r="D4" s="410" t="s">
        <v>79</v>
      </c>
      <c r="E4" s="410" t="s">
        <v>99</v>
      </c>
      <c r="F4" s="410" t="s">
        <v>100</v>
      </c>
      <c r="G4" s="411" t="s">
        <v>160</v>
      </c>
      <c r="H4" s="412"/>
      <c r="I4" s="412"/>
      <c r="J4" s="412"/>
      <c r="K4" s="412"/>
      <c r="L4" s="413"/>
      <c r="M4" s="414" t="s">
        <v>161</v>
      </c>
      <c r="N4" s="414"/>
      <c r="O4" s="414"/>
      <c r="P4" s="414"/>
      <c r="Q4" s="414"/>
      <c r="R4" s="414"/>
      <c r="S4" s="414"/>
      <c r="T4" s="414"/>
      <c r="U4" s="309" t="s">
        <v>162</v>
      </c>
      <c r="V4" s="410" t="s">
        <v>163</v>
      </c>
      <c r="W4" s="410"/>
      <c r="X4" s="410"/>
      <c r="Y4" s="410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10" t="s">
        <v>101</v>
      </c>
      <c r="B5" s="410" t="s">
        <v>102</v>
      </c>
      <c r="C5" s="410" t="s">
        <v>103</v>
      </c>
      <c r="D5" s="410"/>
      <c r="E5" s="410"/>
      <c r="F5" s="410"/>
      <c r="G5" s="410" t="s">
        <v>81</v>
      </c>
      <c r="H5" s="410" t="s">
        <v>164</v>
      </c>
      <c r="I5" s="410" t="s">
        <v>165</v>
      </c>
      <c r="J5" s="410" t="s">
        <v>166</v>
      </c>
      <c r="K5" s="306" t="s">
        <v>167</v>
      </c>
      <c r="L5" s="410" t="s">
        <v>168</v>
      </c>
      <c r="M5" s="410" t="s">
        <v>81</v>
      </c>
      <c r="N5" s="410" t="s">
        <v>169</v>
      </c>
      <c r="O5" s="410" t="s">
        <v>170</v>
      </c>
      <c r="P5" s="410" t="s">
        <v>171</v>
      </c>
      <c r="Q5" s="306" t="s">
        <v>172</v>
      </c>
      <c r="R5" s="410" t="s">
        <v>173</v>
      </c>
      <c r="S5" s="410" t="s">
        <v>174</v>
      </c>
      <c r="T5" s="410" t="s">
        <v>175</v>
      </c>
      <c r="U5" s="310"/>
      <c r="V5" s="410" t="s">
        <v>81</v>
      </c>
      <c r="W5" s="410" t="s">
        <v>176</v>
      </c>
      <c r="X5" s="410" t="s">
        <v>177</v>
      </c>
      <c r="Y5" s="410" t="s">
        <v>163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10"/>
      <c r="B6" s="410"/>
      <c r="C6" s="410"/>
      <c r="D6" s="410"/>
      <c r="E6" s="410"/>
      <c r="F6" s="410"/>
      <c r="G6" s="410"/>
      <c r="H6" s="410"/>
      <c r="I6" s="410"/>
      <c r="J6" s="410"/>
      <c r="K6" s="306"/>
      <c r="L6" s="410"/>
      <c r="M6" s="410"/>
      <c r="N6" s="410"/>
      <c r="O6" s="410"/>
      <c r="P6" s="410"/>
      <c r="Q6" s="306"/>
      <c r="R6" s="410"/>
      <c r="S6" s="410"/>
      <c r="T6" s="410"/>
      <c r="U6" s="311"/>
      <c r="V6" s="410"/>
      <c r="W6" s="410"/>
      <c r="X6" s="410"/>
      <c r="Y6" s="410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09" t="s">
        <v>93</v>
      </c>
      <c r="B7" s="409" t="s">
        <v>93</v>
      </c>
      <c r="C7" s="409" t="s">
        <v>93</v>
      </c>
      <c r="D7" s="409" t="s">
        <v>93</v>
      </c>
      <c r="E7" s="409" t="s">
        <v>93</v>
      </c>
      <c r="F7" s="409">
        <v>1</v>
      </c>
      <c r="G7" s="409">
        <v>2</v>
      </c>
      <c r="H7" s="409">
        <v>3</v>
      </c>
      <c r="I7" s="409">
        <v>4</v>
      </c>
      <c r="J7" s="409">
        <v>5</v>
      </c>
      <c r="K7" s="409">
        <v>6</v>
      </c>
      <c r="L7" s="409">
        <v>7</v>
      </c>
      <c r="M7" s="409">
        <v>8</v>
      </c>
      <c r="N7" s="409">
        <v>9</v>
      </c>
      <c r="O7" s="409">
        <v>10</v>
      </c>
      <c r="P7" s="409">
        <v>11</v>
      </c>
      <c r="Q7" s="409">
        <v>12</v>
      </c>
      <c r="R7" s="409">
        <v>13</v>
      </c>
      <c r="S7" s="409">
        <v>14</v>
      </c>
      <c r="T7" s="409">
        <v>15</v>
      </c>
      <c r="U7" s="409">
        <v>16</v>
      </c>
      <c r="V7" s="409">
        <v>17</v>
      </c>
      <c r="W7" s="409">
        <v>18</v>
      </c>
      <c r="X7" s="409">
        <v>19</v>
      </c>
      <c r="Y7" s="409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02" customFormat="1" ht="26.25" customHeight="1" spans="1:254">
      <c r="A8" s="302"/>
      <c r="B8" s="302"/>
      <c r="C8" s="302"/>
      <c r="D8" s="303"/>
      <c r="E8" s="303" t="s">
        <v>81</v>
      </c>
      <c r="F8" s="94">
        <v>1330</v>
      </c>
      <c r="G8" s="94">
        <v>1030</v>
      </c>
      <c r="H8" s="90">
        <v>714.65</v>
      </c>
      <c r="I8" s="90">
        <v>18.2</v>
      </c>
      <c r="J8" s="90"/>
      <c r="K8" s="90"/>
      <c r="L8" s="90">
        <v>297.15</v>
      </c>
      <c r="M8" s="90">
        <v>130</v>
      </c>
      <c r="N8" s="90">
        <v>90</v>
      </c>
      <c r="O8" s="90">
        <v>35</v>
      </c>
      <c r="P8" s="96"/>
      <c r="Q8" s="96"/>
      <c r="R8" s="90">
        <v>5</v>
      </c>
      <c r="S8" s="95"/>
      <c r="T8" s="95">
        <v>0</v>
      </c>
      <c r="U8" s="94">
        <v>164</v>
      </c>
      <c r="V8" s="312">
        <v>6</v>
      </c>
      <c r="W8" s="312"/>
      <c r="X8" s="312">
        <v>6</v>
      </c>
      <c r="Y8" s="312">
        <v>0</v>
      </c>
      <c r="Z8" s="419"/>
      <c r="AA8" s="419"/>
      <c r="AB8" s="419"/>
      <c r="AC8" s="419"/>
      <c r="AD8" s="419"/>
      <c r="AE8" s="419"/>
      <c r="AF8" s="419"/>
      <c r="AG8" s="419"/>
      <c r="AH8" s="419"/>
      <c r="AI8" s="419"/>
      <c r="AJ8" s="419"/>
      <c r="AK8" s="419"/>
      <c r="AL8" s="419"/>
      <c r="AM8" s="419"/>
      <c r="AN8" s="419"/>
      <c r="AO8" s="419"/>
      <c r="AP8" s="419"/>
      <c r="AQ8" s="419"/>
      <c r="AR8" s="419"/>
      <c r="AS8" s="419"/>
      <c r="AT8" s="419"/>
      <c r="AU8" s="419"/>
      <c r="AV8" s="419"/>
      <c r="AW8" s="419"/>
      <c r="AX8" s="419"/>
      <c r="AY8" s="419"/>
      <c r="AZ8" s="419"/>
      <c r="BA8" s="419"/>
      <c r="BB8" s="419"/>
      <c r="BC8" s="419"/>
      <c r="BD8" s="419"/>
      <c r="BE8" s="419"/>
      <c r="BF8" s="419"/>
      <c r="BG8" s="419"/>
      <c r="BH8" s="419"/>
      <c r="BI8" s="419"/>
      <c r="BJ8" s="419"/>
      <c r="BK8" s="419"/>
      <c r="BL8" s="419"/>
      <c r="BM8" s="419"/>
      <c r="BN8" s="419"/>
      <c r="BO8" s="419"/>
      <c r="BP8" s="419"/>
      <c r="BQ8" s="419"/>
      <c r="BR8" s="419"/>
      <c r="BS8" s="419"/>
      <c r="BT8" s="419"/>
      <c r="BU8" s="419"/>
      <c r="BV8" s="419"/>
      <c r="BW8" s="419"/>
      <c r="BX8" s="419"/>
      <c r="BY8" s="419"/>
      <c r="BZ8" s="419"/>
      <c r="CA8" s="419"/>
      <c r="CB8" s="419"/>
      <c r="CC8" s="419"/>
      <c r="CD8" s="419"/>
      <c r="CE8" s="419"/>
      <c r="CF8" s="419"/>
      <c r="CG8" s="419"/>
      <c r="CH8" s="419"/>
      <c r="CI8" s="419"/>
      <c r="CJ8" s="419"/>
      <c r="CK8" s="419"/>
      <c r="CL8" s="419"/>
      <c r="CM8" s="419"/>
      <c r="CN8" s="419"/>
      <c r="CO8" s="419"/>
      <c r="CP8" s="419"/>
      <c r="CQ8" s="419"/>
      <c r="CR8" s="419"/>
      <c r="CS8" s="419"/>
      <c r="CT8" s="419"/>
      <c r="CU8" s="419"/>
      <c r="CV8" s="419"/>
      <c r="CW8" s="419"/>
      <c r="CX8" s="419"/>
      <c r="CY8" s="419"/>
      <c r="CZ8" s="419"/>
      <c r="DA8" s="419"/>
      <c r="DB8" s="419"/>
      <c r="DC8" s="419"/>
      <c r="DD8" s="419"/>
      <c r="DE8" s="419"/>
      <c r="DF8" s="419"/>
      <c r="DG8" s="419"/>
      <c r="DH8" s="419"/>
      <c r="DI8" s="419"/>
      <c r="DJ8" s="419"/>
      <c r="DK8" s="419"/>
      <c r="DL8" s="419"/>
      <c r="DM8" s="419"/>
      <c r="DN8" s="419"/>
      <c r="DO8" s="419"/>
      <c r="DP8" s="419"/>
      <c r="DQ8" s="419"/>
      <c r="DR8" s="419"/>
      <c r="DS8" s="419"/>
      <c r="DT8" s="419"/>
      <c r="DU8" s="419"/>
      <c r="DV8" s="419"/>
      <c r="DW8" s="419"/>
      <c r="DX8" s="419"/>
      <c r="DY8" s="419"/>
      <c r="DZ8" s="419"/>
      <c r="EA8" s="419"/>
      <c r="EB8" s="419"/>
      <c r="EC8" s="419"/>
      <c r="ED8" s="419"/>
      <c r="EE8" s="419"/>
      <c r="EF8" s="419"/>
      <c r="EG8" s="419"/>
      <c r="EH8" s="419"/>
      <c r="EI8" s="419"/>
      <c r="EJ8" s="419"/>
      <c r="EK8" s="419"/>
      <c r="EL8" s="419"/>
      <c r="EM8" s="419"/>
      <c r="EN8" s="419"/>
      <c r="EO8" s="419"/>
      <c r="EP8" s="419"/>
      <c r="EQ8" s="419"/>
      <c r="ER8" s="419"/>
      <c r="ES8" s="419"/>
      <c r="ET8" s="419"/>
      <c r="EU8" s="419"/>
      <c r="EV8" s="419"/>
      <c r="EW8" s="419"/>
      <c r="EX8" s="419"/>
      <c r="EY8" s="419"/>
      <c r="EZ8" s="419"/>
      <c r="FA8" s="419"/>
      <c r="FB8" s="419"/>
      <c r="FC8" s="419"/>
      <c r="FD8" s="419"/>
      <c r="FE8" s="419"/>
      <c r="FF8" s="419"/>
      <c r="FG8" s="419"/>
      <c r="FH8" s="419"/>
      <c r="FI8" s="419"/>
      <c r="FJ8" s="419"/>
      <c r="FK8" s="419"/>
      <c r="FL8" s="419"/>
      <c r="FM8" s="419"/>
      <c r="FN8" s="419"/>
      <c r="FO8" s="419"/>
      <c r="FP8" s="419"/>
      <c r="FQ8" s="419"/>
      <c r="FR8" s="419"/>
      <c r="FS8" s="419"/>
      <c r="FT8" s="419"/>
      <c r="FU8" s="419"/>
      <c r="FV8" s="419"/>
      <c r="FW8" s="419"/>
      <c r="FX8" s="419"/>
      <c r="FY8" s="419"/>
      <c r="FZ8" s="419"/>
      <c r="GA8" s="419"/>
      <c r="GB8" s="419"/>
      <c r="GC8" s="419"/>
      <c r="GD8" s="419"/>
      <c r="GE8" s="419"/>
      <c r="GF8" s="419"/>
      <c r="GG8" s="419"/>
      <c r="GH8" s="419"/>
      <c r="GI8" s="419"/>
      <c r="GJ8" s="419"/>
      <c r="GK8" s="419"/>
      <c r="GL8" s="419"/>
      <c r="GM8" s="419"/>
      <c r="GN8" s="419"/>
      <c r="GO8" s="419"/>
      <c r="GP8" s="419"/>
      <c r="GQ8" s="419"/>
      <c r="GR8" s="419"/>
      <c r="GS8" s="419"/>
      <c r="GT8" s="419"/>
      <c r="GU8" s="419"/>
      <c r="GV8" s="419"/>
      <c r="GW8" s="419"/>
      <c r="GX8" s="419"/>
      <c r="GY8" s="419"/>
      <c r="GZ8" s="419"/>
      <c r="HA8" s="419"/>
      <c r="HB8" s="419"/>
      <c r="HC8" s="419"/>
      <c r="HD8" s="419"/>
      <c r="HE8" s="419"/>
      <c r="HF8" s="419"/>
      <c r="HG8" s="419"/>
      <c r="HH8" s="419"/>
      <c r="HI8" s="419"/>
      <c r="HJ8" s="419"/>
      <c r="HK8" s="419"/>
      <c r="HL8" s="419"/>
      <c r="HM8" s="419"/>
      <c r="HN8" s="419"/>
      <c r="HO8" s="419"/>
      <c r="HP8" s="419"/>
      <c r="HQ8" s="419"/>
      <c r="HR8" s="419"/>
      <c r="HS8" s="419"/>
      <c r="HT8" s="419"/>
      <c r="HU8" s="419"/>
      <c r="HV8" s="419"/>
      <c r="HW8" s="419"/>
      <c r="HX8" s="419"/>
      <c r="HY8" s="419"/>
      <c r="HZ8" s="419"/>
      <c r="IA8" s="419"/>
      <c r="IB8" s="419"/>
      <c r="IC8" s="419"/>
      <c r="ID8" s="419"/>
      <c r="IE8" s="419"/>
      <c r="IF8" s="419"/>
      <c r="IG8" s="419"/>
      <c r="IH8" s="419"/>
      <c r="II8" s="419"/>
      <c r="IJ8" s="419"/>
      <c r="IK8" s="419"/>
      <c r="IL8" s="419"/>
      <c r="IM8" s="419"/>
      <c r="IN8" s="419"/>
      <c r="IO8" s="419"/>
      <c r="IP8" s="419"/>
      <c r="IQ8" s="419"/>
      <c r="IR8" s="419"/>
      <c r="IS8" s="419"/>
      <c r="IT8" s="419"/>
    </row>
    <row r="9" ht="26.25" customHeight="1" spans="1:254">
      <c r="A9" s="93"/>
      <c r="B9" s="93"/>
      <c r="C9" s="93"/>
      <c r="D9" s="43" t="s">
        <v>104</v>
      </c>
      <c r="E9" s="21" t="s">
        <v>95</v>
      </c>
      <c r="F9" s="94">
        <v>1330</v>
      </c>
      <c r="G9" s="94">
        <v>1030</v>
      </c>
      <c r="H9" s="90">
        <v>714.65</v>
      </c>
      <c r="I9" s="90">
        <v>18.2</v>
      </c>
      <c r="J9" s="90"/>
      <c r="K9" s="90"/>
      <c r="L9" s="90">
        <v>297.15</v>
      </c>
      <c r="M9" s="90">
        <v>130</v>
      </c>
      <c r="N9" s="90">
        <v>90</v>
      </c>
      <c r="O9" s="90">
        <v>35</v>
      </c>
      <c r="P9" s="96"/>
      <c r="Q9" s="96"/>
      <c r="R9" s="90">
        <v>5</v>
      </c>
      <c r="S9" s="95"/>
      <c r="T9" s="95">
        <v>0</v>
      </c>
      <c r="U9" s="94">
        <v>164</v>
      </c>
      <c r="V9" s="312">
        <v>6</v>
      </c>
      <c r="W9" s="312"/>
      <c r="X9" s="312">
        <v>6</v>
      </c>
      <c r="Y9" s="312">
        <v>0</v>
      </c>
      <c r="Z9" s="420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93" t="s">
        <v>105</v>
      </c>
      <c r="B10" s="93" t="s">
        <v>106</v>
      </c>
      <c r="C10" s="93" t="s">
        <v>107</v>
      </c>
      <c r="D10" s="43" t="s">
        <v>104</v>
      </c>
      <c r="E10" s="271" t="s">
        <v>108</v>
      </c>
      <c r="F10" s="94">
        <v>1036</v>
      </c>
      <c r="G10" s="94">
        <v>1030</v>
      </c>
      <c r="H10" s="90">
        <v>714.65</v>
      </c>
      <c r="I10" s="90">
        <v>18.2</v>
      </c>
      <c r="J10" s="90"/>
      <c r="K10" s="90"/>
      <c r="L10" s="90">
        <v>297.15</v>
      </c>
      <c r="M10" s="90">
        <v>0</v>
      </c>
      <c r="N10" s="90">
        <v>0</v>
      </c>
      <c r="O10" s="90">
        <v>0</v>
      </c>
      <c r="P10" s="96">
        <v>0</v>
      </c>
      <c r="Q10" s="96">
        <v>0</v>
      </c>
      <c r="R10" s="99">
        <v>0</v>
      </c>
      <c r="S10" s="95">
        <v>0</v>
      </c>
      <c r="T10" s="95">
        <v>0</v>
      </c>
      <c r="U10" s="95"/>
      <c r="V10" s="312">
        <v>6</v>
      </c>
      <c r="W10" s="312"/>
      <c r="X10" s="312">
        <v>6</v>
      </c>
      <c r="Y10" s="312">
        <v>0</v>
      </c>
      <c r="Z10" s="420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93" t="s">
        <v>109</v>
      </c>
      <c r="B11" s="93" t="s">
        <v>106</v>
      </c>
      <c r="C11" s="93" t="s">
        <v>107</v>
      </c>
      <c r="D11" s="43" t="s">
        <v>104</v>
      </c>
      <c r="E11" s="21" t="s">
        <v>110</v>
      </c>
      <c r="F11" s="90">
        <v>35</v>
      </c>
      <c r="G11" s="94"/>
      <c r="H11" s="92"/>
      <c r="I11" s="90">
        <v>0</v>
      </c>
      <c r="J11" s="90">
        <v>0</v>
      </c>
      <c r="K11" s="90">
        <v>0</v>
      </c>
      <c r="L11" s="90">
        <v>0</v>
      </c>
      <c r="M11" s="90">
        <v>35</v>
      </c>
      <c r="N11" s="90">
        <v>0</v>
      </c>
      <c r="O11" s="90">
        <v>35</v>
      </c>
      <c r="P11" s="96">
        <v>0</v>
      </c>
      <c r="Q11" s="96">
        <v>0</v>
      </c>
      <c r="R11" s="99">
        <v>0</v>
      </c>
      <c r="S11" s="95">
        <v>0</v>
      </c>
      <c r="T11" s="95">
        <v>0</v>
      </c>
      <c r="U11" s="95">
        <v>0</v>
      </c>
      <c r="V11" s="312">
        <v>0</v>
      </c>
      <c r="W11" s="312">
        <v>0</v>
      </c>
      <c r="X11" s="312">
        <v>0</v>
      </c>
      <c r="Y11" s="312">
        <v>0</v>
      </c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93" t="s">
        <v>111</v>
      </c>
      <c r="B12" s="93" t="s">
        <v>112</v>
      </c>
      <c r="C12" s="93" t="s">
        <v>107</v>
      </c>
      <c r="D12" s="43" t="s">
        <v>104</v>
      </c>
      <c r="E12" s="21" t="s">
        <v>113</v>
      </c>
      <c r="F12" s="94">
        <v>164</v>
      </c>
      <c r="G12" s="94"/>
      <c r="H12" s="92"/>
      <c r="I12" s="90">
        <v>0</v>
      </c>
      <c r="J12" s="90">
        <v>0</v>
      </c>
      <c r="K12" s="90">
        <v>0</v>
      </c>
      <c r="L12" s="90">
        <v>0</v>
      </c>
      <c r="M12" s="94"/>
      <c r="N12" s="90">
        <v>0</v>
      </c>
      <c r="O12" s="94"/>
      <c r="P12" s="96">
        <v>0</v>
      </c>
      <c r="Q12" s="96">
        <v>0</v>
      </c>
      <c r="R12" s="99">
        <v>0</v>
      </c>
      <c r="S12" s="95">
        <v>0</v>
      </c>
      <c r="T12" s="95">
        <v>0</v>
      </c>
      <c r="U12" s="94">
        <v>164</v>
      </c>
      <c r="V12" s="312">
        <v>0</v>
      </c>
      <c r="W12" s="312">
        <v>0</v>
      </c>
      <c r="X12" s="312">
        <v>0</v>
      </c>
      <c r="Y12" s="312">
        <v>0</v>
      </c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93" t="s">
        <v>109</v>
      </c>
      <c r="B13" s="93" t="s">
        <v>114</v>
      </c>
      <c r="C13" s="93" t="s">
        <v>107</v>
      </c>
      <c r="D13" s="43" t="s">
        <v>104</v>
      </c>
      <c r="E13" s="271" t="s">
        <v>115</v>
      </c>
      <c r="F13" s="94">
        <v>79</v>
      </c>
      <c r="G13" s="94"/>
      <c r="H13" s="90"/>
      <c r="I13" s="90">
        <v>0</v>
      </c>
      <c r="J13" s="90">
        <v>0</v>
      </c>
      <c r="K13" s="90">
        <v>0</v>
      </c>
      <c r="L13" s="90">
        <v>0</v>
      </c>
      <c r="M13" s="94">
        <v>79</v>
      </c>
      <c r="N13" s="94">
        <v>79</v>
      </c>
      <c r="O13" s="94"/>
      <c r="P13" s="96">
        <v>0</v>
      </c>
      <c r="Q13" s="96">
        <v>0</v>
      </c>
      <c r="R13" s="99">
        <v>0</v>
      </c>
      <c r="S13" s="95">
        <v>0</v>
      </c>
      <c r="T13" s="95">
        <v>0</v>
      </c>
      <c r="U13" s="95">
        <v>0</v>
      </c>
      <c r="V13" s="312">
        <v>0</v>
      </c>
      <c r="W13" s="312">
        <v>0</v>
      </c>
      <c r="X13" s="312">
        <v>0</v>
      </c>
      <c r="Y13" s="312">
        <v>0</v>
      </c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93" t="s">
        <v>109</v>
      </c>
      <c r="B14" s="93" t="s">
        <v>114</v>
      </c>
      <c r="C14" s="93" t="s">
        <v>116</v>
      </c>
      <c r="D14" s="43" t="s">
        <v>104</v>
      </c>
      <c r="E14" s="271" t="s">
        <v>117</v>
      </c>
      <c r="F14" s="94">
        <v>11</v>
      </c>
      <c r="G14" s="94"/>
      <c r="H14" s="90"/>
      <c r="I14" s="90"/>
      <c r="J14" s="90"/>
      <c r="K14" s="90"/>
      <c r="L14" s="90"/>
      <c r="M14" s="94">
        <v>11</v>
      </c>
      <c r="N14" s="94">
        <v>11</v>
      </c>
      <c r="O14" s="94"/>
      <c r="P14" s="96">
        <v>0</v>
      </c>
      <c r="Q14" s="96">
        <v>0</v>
      </c>
      <c r="R14" s="99">
        <v>0</v>
      </c>
      <c r="S14" s="95">
        <v>0</v>
      </c>
      <c r="T14" s="95">
        <v>0</v>
      </c>
      <c r="U14" s="95">
        <v>0</v>
      </c>
      <c r="V14" s="312">
        <v>0</v>
      </c>
      <c r="W14" s="312">
        <v>0</v>
      </c>
      <c r="X14" s="312">
        <v>0</v>
      </c>
      <c r="Y14" s="312">
        <v>0</v>
      </c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93" t="s">
        <v>109</v>
      </c>
      <c r="B15" s="93" t="s">
        <v>118</v>
      </c>
      <c r="C15" s="93" t="s">
        <v>107</v>
      </c>
      <c r="D15" s="43" t="s">
        <v>104</v>
      </c>
      <c r="E15" s="271" t="s">
        <v>119</v>
      </c>
      <c r="F15" s="90">
        <v>5</v>
      </c>
      <c r="G15" s="94"/>
      <c r="H15" s="90"/>
      <c r="I15" s="90"/>
      <c r="J15" s="90"/>
      <c r="K15" s="90"/>
      <c r="L15" s="90"/>
      <c r="M15" s="90">
        <v>5</v>
      </c>
      <c r="N15" s="90"/>
      <c r="O15" s="94"/>
      <c r="P15" s="96">
        <v>0</v>
      </c>
      <c r="Q15" s="96">
        <v>0</v>
      </c>
      <c r="R15" s="94">
        <v>5</v>
      </c>
      <c r="S15" s="95">
        <v>0</v>
      </c>
      <c r="T15" s="95">
        <v>0</v>
      </c>
      <c r="U15" s="95">
        <v>0</v>
      </c>
      <c r="V15" s="312">
        <v>0</v>
      </c>
      <c r="W15" s="312">
        <v>0</v>
      </c>
      <c r="X15" s="312">
        <v>0</v>
      </c>
      <c r="Y15" s="312">
        <v>0</v>
      </c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topLeftCell="A4" workbookViewId="0">
      <selection activeCell="H8" sqref="H7:H8"/>
    </sheetView>
  </sheetViews>
  <sheetFormatPr defaultColWidth="9" defaultRowHeight="15.6"/>
  <cols>
    <col min="1" max="3" width="5.375" customWidth="1"/>
    <col min="5" max="5" width="18" customWidth="1"/>
    <col min="6" max="6" width="12.5" customWidth="1"/>
    <col min="7" max="7" width="9.6"/>
  </cols>
  <sheetData>
    <row r="1" ht="14.25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01" t="s">
        <v>178</v>
      </c>
    </row>
    <row r="2" ht="33" customHeight="1" spans="1:14">
      <c r="A2" s="288" t="s">
        <v>179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</row>
    <row r="3" ht="14.25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83" t="s">
        <v>78</v>
      </c>
      <c r="N3" s="383"/>
    </row>
    <row r="4" ht="22.5" customHeight="1" spans="1:14">
      <c r="A4" s="246" t="s">
        <v>98</v>
      </c>
      <c r="B4" s="246"/>
      <c r="C4" s="246"/>
      <c r="D4" s="85" t="s">
        <v>146</v>
      </c>
      <c r="E4" s="85" t="s">
        <v>80</v>
      </c>
      <c r="F4" s="85" t="s">
        <v>81</v>
      </c>
      <c r="G4" s="85" t="s">
        <v>148</v>
      </c>
      <c r="H4" s="85"/>
      <c r="I4" s="85"/>
      <c r="J4" s="85"/>
      <c r="K4" s="85"/>
      <c r="L4" s="85" t="s">
        <v>152</v>
      </c>
      <c r="M4" s="85"/>
      <c r="N4" s="85"/>
    </row>
    <row r="5" ht="17.25" customHeight="1" spans="1:14">
      <c r="A5" s="85" t="s">
        <v>101</v>
      </c>
      <c r="B5" s="89" t="s">
        <v>102</v>
      </c>
      <c r="C5" s="85" t="s">
        <v>103</v>
      </c>
      <c r="D5" s="85"/>
      <c r="E5" s="85"/>
      <c r="F5" s="85"/>
      <c r="G5" s="85" t="s">
        <v>180</v>
      </c>
      <c r="H5" s="85" t="s">
        <v>181</v>
      </c>
      <c r="I5" s="85" t="s">
        <v>161</v>
      </c>
      <c r="J5" s="85" t="s">
        <v>162</v>
      </c>
      <c r="K5" s="85" t="s">
        <v>163</v>
      </c>
      <c r="L5" s="85" t="s">
        <v>180</v>
      </c>
      <c r="M5" s="85" t="s">
        <v>134</v>
      </c>
      <c r="N5" s="85" t="s">
        <v>182</v>
      </c>
    </row>
    <row r="6" ht="20.25" customHeight="1" spans="1:14">
      <c r="A6" s="85"/>
      <c r="B6" s="8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289"/>
      <c r="B7" s="289"/>
      <c r="C7" s="289"/>
      <c r="D7" s="289"/>
      <c r="E7" s="290" t="s">
        <v>81</v>
      </c>
      <c r="F7" s="94">
        <v>1330</v>
      </c>
      <c r="G7" s="94">
        <v>1330</v>
      </c>
      <c r="H7" s="250">
        <v>1030</v>
      </c>
      <c r="I7" s="250">
        <v>130</v>
      </c>
      <c r="J7" s="90">
        <v>164</v>
      </c>
      <c r="K7" s="250">
        <v>6</v>
      </c>
      <c r="L7" s="250">
        <v>0</v>
      </c>
      <c r="M7" s="250">
        <v>0</v>
      </c>
      <c r="N7" s="250">
        <v>0</v>
      </c>
    </row>
    <row r="8" ht="29.25" customHeight="1" spans="1:14">
      <c r="A8" s="93"/>
      <c r="B8" s="93"/>
      <c r="C8" s="93"/>
      <c r="D8" s="43" t="s">
        <v>104</v>
      </c>
      <c r="E8" s="21" t="s">
        <v>95</v>
      </c>
      <c r="F8" s="94">
        <v>1330</v>
      </c>
      <c r="G8" s="94">
        <v>1330</v>
      </c>
      <c r="H8" s="250">
        <v>1030</v>
      </c>
      <c r="I8" s="250">
        <v>130</v>
      </c>
      <c r="J8" s="90">
        <v>164</v>
      </c>
      <c r="K8" s="250">
        <v>6</v>
      </c>
      <c r="L8" s="250">
        <v>0</v>
      </c>
      <c r="M8" s="250">
        <v>0</v>
      </c>
      <c r="N8" s="250">
        <v>0</v>
      </c>
    </row>
    <row r="9" ht="29.25" customHeight="1" spans="1:14">
      <c r="A9" s="93" t="s">
        <v>105</v>
      </c>
      <c r="B9" s="93" t="s">
        <v>106</v>
      </c>
      <c r="C9" s="93" t="s">
        <v>107</v>
      </c>
      <c r="D9" s="43" t="s">
        <v>104</v>
      </c>
      <c r="E9" s="271" t="s">
        <v>108</v>
      </c>
      <c r="F9" s="94">
        <v>1036</v>
      </c>
      <c r="G9" s="94">
        <v>1036</v>
      </c>
      <c r="H9" s="250">
        <v>1030</v>
      </c>
      <c r="I9" s="250"/>
      <c r="J9" s="90"/>
      <c r="K9" s="250">
        <v>6</v>
      </c>
      <c r="L9" s="250">
        <v>0</v>
      </c>
      <c r="M9" s="250">
        <v>0</v>
      </c>
      <c r="N9" s="250">
        <v>0</v>
      </c>
    </row>
    <row r="10" ht="29.25" customHeight="1" spans="1:14">
      <c r="A10" s="93" t="s">
        <v>109</v>
      </c>
      <c r="B10" s="93" t="s">
        <v>106</v>
      </c>
      <c r="C10" s="93" t="s">
        <v>107</v>
      </c>
      <c r="D10" s="43" t="s">
        <v>104</v>
      </c>
      <c r="E10" s="21" t="s">
        <v>110</v>
      </c>
      <c r="F10" s="90">
        <v>35</v>
      </c>
      <c r="G10" s="90">
        <v>35</v>
      </c>
      <c r="H10" s="250">
        <v>0</v>
      </c>
      <c r="I10" s="90">
        <v>35</v>
      </c>
      <c r="J10" s="250">
        <v>0</v>
      </c>
      <c r="K10" s="250">
        <v>0</v>
      </c>
      <c r="L10" s="250">
        <v>0</v>
      </c>
      <c r="M10" s="250">
        <v>0</v>
      </c>
      <c r="N10" s="250">
        <v>0</v>
      </c>
    </row>
    <row r="11" ht="29.25" customHeight="1" spans="1:14">
      <c r="A11" s="93" t="s">
        <v>111</v>
      </c>
      <c r="B11" s="93" t="s">
        <v>112</v>
      </c>
      <c r="C11" s="93" t="s">
        <v>107</v>
      </c>
      <c r="D11" s="43" t="s">
        <v>104</v>
      </c>
      <c r="E11" s="21" t="s">
        <v>113</v>
      </c>
      <c r="F11" s="90">
        <v>164</v>
      </c>
      <c r="G11" s="90">
        <v>164</v>
      </c>
      <c r="H11" s="250">
        <v>0</v>
      </c>
      <c r="I11" s="90"/>
      <c r="J11" s="90">
        <v>164</v>
      </c>
      <c r="K11" s="250">
        <v>0</v>
      </c>
      <c r="L11" s="250">
        <v>0</v>
      </c>
      <c r="M11" s="250">
        <v>0</v>
      </c>
      <c r="N11" s="250">
        <v>0</v>
      </c>
    </row>
    <row r="12" ht="29.25" customHeight="1" spans="1:14">
      <c r="A12" s="93" t="s">
        <v>109</v>
      </c>
      <c r="B12" s="93" t="s">
        <v>114</v>
      </c>
      <c r="C12" s="93" t="s">
        <v>107</v>
      </c>
      <c r="D12" s="43" t="s">
        <v>104</v>
      </c>
      <c r="E12" s="271" t="s">
        <v>115</v>
      </c>
      <c r="F12" s="90">
        <v>79</v>
      </c>
      <c r="G12" s="90">
        <v>79</v>
      </c>
      <c r="H12" s="250">
        <v>0</v>
      </c>
      <c r="I12" s="90">
        <v>79</v>
      </c>
      <c r="J12" s="250">
        <v>0</v>
      </c>
      <c r="K12" s="250">
        <v>0</v>
      </c>
      <c r="L12" s="250">
        <v>0</v>
      </c>
      <c r="M12" s="250">
        <v>0</v>
      </c>
      <c r="N12" s="250">
        <v>0</v>
      </c>
    </row>
    <row r="13" ht="29.25" customHeight="1" spans="1:14">
      <c r="A13" s="93" t="s">
        <v>109</v>
      </c>
      <c r="B13" s="93" t="s">
        <v>114</v>
      </c>
      <c r="C13" s="93" t="s">
        <v>116</v>
      </c>
      <c r="D13" s="43" t="s">
        <v>104</v>
      </c>
      <c r="E13" s="271" t="s">
        <v>117</v>
      </c>
      <c r="F13" s="90">
        <v>11</v>
      </c>
      <c r="G13" s="90">
        <v>11</v>
      </c>
      <c r="H13" s="250">
        <v>0</v>
      </c>
      <c r="I13" s="90">
        <v>11</v>
      </c>
      <c r="J13" s="250">
        <v>0</v>
      </c>
      <c r="K13" s="250">
        <v>0</v>
      </c>
      <c r="L13" s="250">
        <v>0</v>
      </c>
      <c r="M13" s="250">
        <v>0</v>
      </c>
      <c r="N13" s="250">
        <v>0</v>
      </c>
    </row>
    <row r="14" ht="29.25" customHeight="1" spans="1:14">
      <c r="A14" s="93" t="s">
        <v>109</v>
      </c>
      <c r="B14" s="93" t="s">
        <v>118</v>
      </c>
      <c r="C14" s="93" t="s">
        <v>107</v>
      </c>
      <c r="D14" s="43" t="s">
        <v>104</v>
      </c>
      <c r="E14" s="271" t="s">
        <v>119</v>
      </c>
      <c r="F14" s="94">
        <v>5</v>
      </c>
      <c r="G14" s="94">
        <v>5</v>
      </c>
      <c r="H14" s="250">
        <v>0</v>
      </c>
      <c r="I14" s="90">
        <v>5</v>
      </c>
      <c r="J14" s="250"/>
      <c r="K14" s="250">
        <v>0</v>
      </c>
      <c r="L14" s="250">
        <v>0</v>
      </c>
      <c r="M14" s="250">
        <v>0</v>
      </c>
      <c r="N14" s="250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6"/>
  <sheetViews>
    <sheetView showGridLines="0" showZeros="0" topLeftCell="B1" workbookViewId="0">
      <selection activeCell="F8" sqref="F8:AA10"/>
    </sheetView>
  </sheetViews>
  <sheetFormatPr defaultColWidth="9" defaultRowHeight="23.1" customHeight="1"/>
  <cols>
    <col min="1" max="3" width="3.625" style="385" customWidth="1"/>
    <col min="4" max="4" width="10" style="385" customWidth="1"/>
    <col min="5" max="5" width="17.375" style="385" customWidth="1"/>
    <col min="6" max="6" width="8.125" style="385" customWidth="1"/>
    <col min="7" max="15" width="6.5" style="385" customWidth="1"/>
    <col min="16" max="16" width="7.8" style="385" customWidth="1"/>
    <col min="17" max="22" width="6.5" style="385" customWidth="1"/>
    <col min="23" max="26" width="6.875" style="385" customWidth="1"/>
    <col min="27" max="27" width="6.5" style="385" customWidth="1"/>
    <col min="28" max="16384" width="9" style="385"/>
  </cols>
  <sheetData>
    <row r="1" customHeight="1" spans="1:28">
      <c r="A1" s="6"/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  <c r="R1" s="386"/>
      <c r="S1" s="386"/>
      <c r="T1" s="6"/>
      <c r="U1" s="396"/>
      <c r="V1" s="6"/>
      <c r="W1" s="396"/>
      <c r="X1" s="396"/>
      <c r="Y1" s="396"/>
      <c r="Z1" s="398" t="s">
        <v>183</v>
      </c>
      <c r="AA1" s="398"/>
      <c r="AB1" s="6"/>
    </row>
    <row r="2" customHeight="1" spans="1:28">
      <c r="A2" s="387" t="s">
        <v>184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7"/>
      <c r="W2" s="387"/>
      <c r="X2" s="387"/>
      <c r="Y2" s="387"/>
      <c r="Z2" s="387"/>
      <c r="AA2" s="387"/>
      <c r="AB2" s="6"/>
    </row>
    <row r="3" customHeight="1" spans="1:28">
      <c r="A3" s="388"/>
      <c r="B3" s="388"/>
      <c r="C3" s="388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6"/>
      <c r="U3" s="6"/>
      <c r="V3" s="6"/>
      <c r="W3" s="397"/>
      <c r="X3" s="397"/>
      <c r="Y3" s="397"/>
      <c r="Z3" s="399" t="s">
        <v>3</v>
      </c>
      <c r="AA3" s="399"/>
      <c r="AB3" s="6"/>
    </row>
    <row r="4" customHeight="1" spans="1:28">
      <c r="A4" s="390" t="s">
        <v>98</v>
      </c>
      <c r="B4" s="390"/>
      <c r="C4" s="390"/>
      <c r="D4" s="391" t="s">
        <v>79</v>
      </c>
      <c r="E4" s="391" t="s">
        <v>99</v>
      </c>
      <c r="F4" s="391" t="s">
        <v>185</v>
      </c>
      <c r="G4" s="391" t="s">
        <v>186</v>
      </c>
      <c r="H4" s="391" t="s">
        <v>187</v>
      </c>
      <c r="I4" s="391" t="s">
        <v>188</v>
      </c>
      <c r="J4" s="391" t="s">
        <v>189</v>
      </c>
      <c r="K4" s="391" t="s">
        <v>190</v>
      </c>
      <c r="L4" s="391" t="s">
        <v>191</v>
      </c>
      <c r="M4" s="391" t="s">
        <v>192</v>
      </c>
      <c r="N4" s="391" t="s">
        <v>193</v>
      </c>
      <c r="O4" s="391" t="s">
        <v>194</v>
      </c>
      <c r="P4" s="393" t="s">
        <v>195</v>
      </c>
      <c r="Q4" s="391" t="s">
        <v>196</v>
      </c>
      <c r="R4" s="391" t="s">
        <v>197</v>
      </c>
      <c r="S4" s="391" t="s">
        <v>198</v>
      </c>
      <c r="T4" s="391" t="s">
        <v>199</v>
      </c>
      <c r="U4" s="391" t="s">
        <v>200</v>
      </c>
      <c r="V4" s="391" t="s">
        <v>201</v>
      </c>
      <c r="W4" s="391" t="s">
        <v>202</v>
      </c>
      <c r="X4" s="391" t="s">
        <v>203</v>
      </c>
      <c r="Y4" s="391" t="s">
        <v>204</v>
      </c>
      <c r="Z4" s="391" t="s">
        <v>205</v>
      </c>
      <c r="AA4" s="400" t="s">
        <v>206</v>
      </c>
      <c r="AB4" s="6"/>
    </row>
    <row r="5" ht="13.5" customHeight="1" spans="1:28">
      <c r="A5" s="391" t="s">
        <v>101</v>
      </c>
      <c r="B5" s="391" t="s">
        <v>102</v>
      </c>
      <c r="C5" s="391" t="s">
        <v>103</v>
      </c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4"/>
      <c r="Q5" s="391"/>
      <c r="R5" s="391"/>
      <c r="S5" s="391"/>
      <c r="T5" s="391"/>
      <c r="U5" s="391"/>
      <c r="V5" s="391"/>
      <c r="W5" s="391"/>
      <c r="X5" s="391"/>
      <c r="Y5" s="391"/>
      <c r="Z5" s="391"/>
      <c r="AA5" s="400"/>
      <c r="AB5" s="6"/>
    </row>
    <row r="6" ht="13.5" customHeight="1" spans="1:28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5"/>
      <c r="Q6" s="391"/>
      <c r="R6" s="391"/>
      <c r="S6" s="391"/>
      <c r="T6" s="391"/>
      <c r="U6" s="391"/>
      <c r="V6" s="391"/>
      <c r="W6" s="391"/>
      <c r="X6" s="391"/>
      <c r="Y6" s="391"/>
      <c r="Z6" s="391"/>
      <c r="AA6" s="400"/>
      <c r="AB6" s="6"/>
    </row>
    <row r="7" customHeight="1" spans="1:28">
      <c r="A7" s="390" t="s">
        <v>93</v>
      </c>
      <c r="B7" s="390" t="s">
        <v>93</v>
      </c>
      <c r="C7" s="390" t="s">
        <v>93</v>
      </c>
      <c r="D7" s="390" t="s">
        <v>93</v>
      </c>
      <c r="E7" s="390" t="s">
        <v>93</v>
      </c>
      <c r="F7" s="390">
        <v>1</v>
      </c>
      <c r="G7" s="390">
        <v>2</v>
      </c>
      <c r="H7" s="390">
        <v>3</v>
      </c>
      <c r="I7" s="390">
        <v>4</v>
      </c>
      <c r="J7" s="390">
        <v>5</v>
      </c>
      <c r="K7" s="390">
        <v>6</v>
      </c>
      <c r="L7" s="390">
        <v>7</v>
      </c>
      <c r="M7" s="390">
        <v>8</v>
      </c>
      <c r="N7" s="390">
        <v>9</v>
      </c>
      <c r="O7" s="390">
        <v>10</v>
      </c>
      <c r="P7" s="390">
        <v>11</v>
      </c>
      <c r="Q7" s="390">
        <v>12</v>
      </c>
      <c r="R7" s="390">
        <v>13</v>
      </c>
      <c r="S7" s="390">
        <v>14</v>
      </c>
      <c r="T7" s="390">
        <v>15</v>
      </c>
      <c r="U7" s="390">
        <v>16</v>
      </c>
      <c r="V7" s="390">
        <v>17</v>
      </c>
      <c r="W7" s="390">
        <v>18</v>
      </c>
      <c r="X7" s="390">
        <v>19</v>
      </c>
      <c r="Y7" s="390">
        <v>20</v>
      </c>
      <c r="Z7" s="390">
        <v>21</v>
      </c>
      <c r="AA7" s="390">
        <v>22</v>
      </c>
      <c r="AB7" s="6"/>
    </row>
    <row r="8" s="384" customFormat="1" ht="26.25" customHeight="1" spans="1:28">
      <c r="A8" s="267"/>
      <c r="B8" s="267"/>
      <c r="C8" s="267"/>
      <c r="D8" s="267"/>
      <c r="E8" s="268" t="s">
        <v>81</v>
      </c>
      <c r="F8" s="269">
        <v>250</v>
      </c>
      <c r="G8" s="269">
        <v>8.5</v>
      </c>
      <c r="H8" s="269">
        <v>7.5</v>
      </c>
      <c r="I8" s="269">
        <v>3</v>
      </c>
      <c r="J8" s="269">
        <v>5</v>
      </c>
      <c r="K8" s="269">
        <v>1</v>
      </c>
      <c r="L8" s="269">
        <v>0</v>
      </c>
      <c r="M8" s="269">
        <v>1</v>
      </c>
      <c r="N8" s="269">
        <v>0</v>
      </c>
      <c r="O8" s="269">
        <v>5</v>
      </c>
      <c r="P8" s="269">
        <v>120</v>
      </c>
      <c r="Q8" s="269">
        <v>5</v>
      </c>
      <c r="R8" s="269">
        <v>5</v>
      </c>
      <c r="S8" s="269">
        <v>0</v>
      </c>
      <c r="T8" s="269">
        <v>50</v>
      </c>
      <c r="U8" s="269">
        <v>12</v>
      </c>
      <c r="V8" s="285">
        <v>0</v>
      </c>
      <c r="W8" s="272">
        <v>0</v>
      </c>
      <c r="X8" s="272">
        <v>0</v>
      </c>
      <c r="Y8" s="285">
        <v>0</v>
      </c>
      <c r="Z8" s="285">
        <v>0</v>
      </c>
      <c r="AA8" s="272">
        <v>27</v>
      </c>
      <c r="AB8" s="392"/>
    </row>
    <row r="9" ht="26.25" customHeight="1" spans="1:28">
      <c r="A9" s="93"/>
      <c r="B9" s="93"/>
      <c r="C9" s="93"/>
      <c r="D9" s="43" t="s">
        <v>104</v>
      </c>
      <c r="E9" s="21" t="s">
        <v>95</v>
      </c>
      <c r="F9" s="269">
        <v>250</v>
      </c>
      <c r="G9" s="269">
        <v>8.5</v>
      </c>
      <c r="H9" s="269">
        <v>7.5</v>
      </c>
      <c r="I9" s="269">
        <v>3</v>
      </c>
      <c r="J9" s="269">
        <v>5</v>
      </c>
      <c r="K9" s="269">
        <v>1</v>
      </c>
      <c r="L9" s="269">
        <v>0</v>
      </c>
      <c r="M9" s="269">
        <v>1</v>
      </c>
      <c r="N9" s="269">
        <v>0</v>
      </c>
      <c r="O9" s="269">
        <v>5</v>
      </c>
      <c r="P9" s="269">
        <v>120</v>
      </c>
      <c r="Q9" s="269">
        <v>5</v>
      </c>
      <c r="R9" s="269">
        <v>5</v>
      </c>
      <c r="S9" s="269">
        <v>0</v>
      </c>
      <c r="T9" s="269">
        <v>50</v>
      </c>
      <c r="U9" s="269">
        <v>12</v>
      </c>
      <c r="V9" s="285">
        <v>0</v>
      </c>
      <c r="W9" s="272">
        <v>0</v>
      </c>
      <c r="X9" s="272">
        <v>0</v>
      </c>
      <c r="Y9" s="285">
        <v>0</v>
      </c>
      <c r="Z9" s="285">
        <v>0</v>
      </c>
      <c r="AA9" s="272">
        <v>27</v>
      </c>
      <c r="AB9" s="6"/>
    </row>
    <row r="10" ht="26.25" customHeight="1" spans="1:28">
      <c r="A10" s="93" t="s">
        <v>105</v>
      </c>
      <c r="B10" s="93" t="s">
        <v>106</v>
      </c>
      <c r="C10" s="93" t="s">
        <v>107</v>
      </c>
      <c r="D10" s="43" t="s">
        <v>104</v>
      </c>
      <c r="E10" s="271" t="s">
        <v>108</v>
      </c>
      <c r="F10" s="269">
        <v>250</v>
      </c>
      <c r="G10" s="269">
        <v>8.5</v>
      </c>
      <c r="H10" s="269">
        <v>7.5</v>
      </c>
      <c r="I10" s="269">
        <v>3</v>
      </c>
      <c r="J10" s="269">
        <v>5</v>
      </c>
      <c r="K10" s="269">
        <v>1</v>
      </c>
      <c r="L10" s="269">
        <v>0</v>
      </c>
      <c r="M10" s="269">
        <v>1</v>
      </c>
      <c r="N10" s="269">
        <v>0</v>
      </c>
      <c r="O10" s="269">
        <v>5</v>
      </c>
      <c r="P10" s="269">
        <v>120</v>
      </c>
      <c r="Q10" s="269">
        <v>5</v>
      </c>
      <c r="R10" s="269">
        <v>5</v>
      </c>
      <c r="S10" s="269">
        <v>0</v>
      </c>
      <c r="T10" s="269">
        <v>50</v>
      </c>
      <c r="U10" s="269">
        <v>12</v>
      </c>
      <c r="V10" s="285">
        <v>0</v>
      </c>
      <c r="W10" s="272">
        <v>0</v>
      </c>
      <c r="X10" s="272">
        <v>0</v>
      </c>
      <c r="Y10" s="285">
        <v>0</v>
      </c>
      <c r="Z10" s="285">
        <v>0</v>
      </c>
      <c r="AA10" s="272">
        <v>27</v>
      </c>
      <c r="AB10" s="392"/>
    </row>
    <row r="11" customHeight="1" spans="1:28">
      <c r="A11" s="392"/>
      <c r="B11" s="6"/>
      <c r="C11" s="392"/>
      <c r="D11" s="392"/>
      <c r="E11" s="392"/>
      <c r="F11" s="392"/>
      <c r="G11" s="6"/>
      <c r="H11" s="6"/>
      <c r="I11" s="6"/>
      <c r="J11" s="392"/>
      <c r="K11" s="392"/>
      <c r="L11" s="392"/>
      <c r="M11" s="392"/>
      <c r="N11" s="6"/>
      <c r="O11" s="6"/>
      <c r="P11" s="6"/>
      <c r="Q11" s="392"/>
      <c r="R11" s="392"/>
      <c r="S11" s="392"/>
      <c r="T11" s="392"/>
      <c r="U11" s="392"/>
      <c r="V11" s="6"/>
      <c r="W11" s="6"/>
      <c r="X11" s="6"/>
      <c r="Y11" s="6"/>
      <c r="Z11" s="6"/>
      <c r="AA11" s="392"/>
      <c r="AB11" s="6"/>
    </row>
    <row r="12" customHeight="1" spans="1:28">
      <c r="A12" s="392"/>
      <c r="B12" s="392"/>
      <c r="C12" s="6"/>
      <c r="D12" s="392"/>
      <c r="E12" s="392"/>
      <c r="F12" s="6"/>
      <c r="G12" s="6"/>
      <c r="H12" s="6"/>
      <c r="I12" s="6"/>
      <c r="J12" s="6"/>
      <c r="K12" s="392"/>
      <c r="L12" s="392"/>
      <c r="M12" s="392"/>
      <c r="N12" s="6"/>
      <c r="O12" s="6"/>
      <c r="P12" s="6"/>
      <c r="Q12" s="392"/>
      <c r="R12" s="392"/>
      <c r="S12" s="392"/>
      <c r="T12" s="392"/>
      <c r="U12" s="392"/>
      <c r="V12" s="6"/>
      <c r="W12" s="6"/>
      <c r="X12" s="6"/>
      <c r="Y12" s="6"/>
      <c r="Z12" s="6"/>
      <c r="AA12" s="392"/>
      <c r="AB12" s="6"/>
    </row>
    <row r="13" customHeight="1" spans="1:28">
      <c r="A13" s="6"/>
      <c r="B13" s="392"/>
      <c r="C13" s="392"/>
      <c r="D13" s="6"/>
      <c r="E13" s="392"/>
      <c r="F13" s="6"/>
      <c r="G13" s="6"/>
      <c r="H13" s="6"/>
      <c r="I13" s="6"/>
      <c r="J13" s="6"/>
      <c r="K13" s="392"/>
      <c r="L13" s="392"/>
      <c r="M13" s="392"/>
      <c r="N13" s="6"/>
      <c r="O13" s="6"/>
      <c r="P13" s="6"/>
      <c r="Q13" s="392"/>
      <c r="R13" s="392"/>
      <c r="S13" s="392"/>
      <c r="T13" s="392"/>
      <c r="U13" s="6"/>
      <c r="V13" s="6"/>
      <c r="W13" s="6"/>
      <c r="X13" s="6"/>
      <c r="Y13" s="6"/>
      <c r="Z13" s="6"/>
      <c r="AA13" s="392"/>
      <c r="AB13" s="6"/>
    </row>
    <row r="14" customHeight="1" spans="1:28">
      <c r="A14" s="6"/>
      <c r="B14" s="6"/>
      <c r="C14" s="6"/>
      <c r="D14" s="6"/>
      <c r="E14" s="6"/>
      <c r="F14" s="6"/>
      <c r="G14" s="6"/>
      <c r="H14" s="6"/>
      <c r="I14" s="6"/>
      <c r="J14" s="6"/>
      <c r="K14" s="392"/>
      <c r="L14" s="392"/>
      <c r="M14" s="392"/>
      <c r="N14" s="6"/>
      <c r="O14" s="6"/>
      <c r="P14" s="6"/>
      <c r="Q14" s="6"/>
      <c r="R14" s="6"/>
      <c r="S14" s="6"/>
      <c r="T14" s="392"/>
      <c r="U14" s="6"/>
      <c r="V14" s="6"/>
      <c r="W14" s="6"/>
      <c r="X14" s="6"/>
      <c r="Y14" s="6"/>
      <c r="Z14" s="6"/>
      <c r="AA14" s="6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392"/>
      <c r="L15" s="392"/>
      <c r="M15" s="392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/>
      <c r="B16"/>
      <c r="C16"/>
      <c r="D16"/>
      <c r="E16"/>
      <c r="F16"/>
      <c r="G16"/>
      <c r="H16"/>
      <c r="I16"/>
      <c r="J16"/>
      <c r="K16" s="392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8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topLeftCell="D1" workbookViewId="0">
      <selection activeCell="F7" sqref="F7:Q9"/>
    </sheetView>
  </sheetViews>
  <sheetFormatPr defaultColWidth="9" defaultRowHeight="15.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ht="14.25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207</v>
      </c>
    </row>
    <row r="2" ht="33.75" customHeight="1" spans="1:20">
      <c r="A2" s="80" t="s">
        <v>208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ht="14.25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83" t="s">
        <v>78</v>
      </c>
      <c r="T3" s="383"/>
    </row>
    <row r="4" ht="22.5" customHeight="1" spans="1:20">
      <c r="A4" s="266" t="s">
        <v>98</v>
      </c>
      <c r="B4" s="266"/>
      <c r="C4" s="266"/>
      <c r="D4" s="85" t="s">
        <v>209</v>
      </c>
      <c r="E4" s="85" t="s">
        <v>147</v>
      </c>
      <c r="F4" s="84" t="s">
        <v>185</v>
      </c>
      <c r="G4" s="85" t="s">
        <v>149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152</v>
      </c>
      <c r="S4" s="85"/>
      <c r="T4" s="85"/>
    </row>
    <row r="5" ht="14.25" customHeight="1" spans="1:20">
      <c r="A5" s="266"/>
      <c r="B5" s="266"/>
      <c r="C5" s="266"/>
      <c r="D5" s="85"/>
      <c r="E5" s="85"/>
      <c r="F5" s="86"/>
      <c r="G5" s="85" t="s">
        <v>90</v>
      </c>
      <c r="H5" s="85" t="s">
        <v>210</v>
      </c>
      <c r="I5" s="85" t="s">
        <v>196</v>
      </c>
      <c r="J5" s="85" t="s">
        <v>197</v>
      </c>
      <c r="K5" s="85" t="s">
        <v>211</v>
      </c>
      <c r="L5" s="85" t="s">
        <v>212</v>
      </c>
      <c r="M5" s="85" t="s">
        <v>198</v>
      </c>
      <c r="N5" s="85" t="s">
        <v>213</v>
      </c>
      <c r="O5" s="85" t="s">
        <v>201</v>
      </c>
      <c r="P5" s="85" t="s">
        <v>214</v>
      </c>
      <c r="Q5" s="85" t="s">
        <v>215</v>
      </c>
      <c r="R5" s="85" t="s">
        <v>90</v>
      </c>
      <c r="S5" s="85" t="s">
        <v>216</v>
      </c>
      <c r="T5" s="85" t="s">
        <v>182</v>
      </c>
    </row>
    <row r="6" ht="42.75" customHeight="1" spans="1:20">
      <c r="A6" s="85" t="s">
        <v>101</v>
      </c>
      <c r="B6" s="85" t="s">
        <v>102</v>
      </c>
      <c r="C6" s="85" t="s">
        <v>103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267"/>
      <c r="B7" s="267"/>
      <c r="C7" s="267"/>
      <c r="D7" s="267"/>
      <c r="E7" s="268" t="s">
        <v>81</v>
      </c>
      <c r="F7" s="269">
        <v>250</v>
      </c>
      <c r="G7" s="269">
        <v>250</v>
      </c>
      <c r="H7" s="270">
        <v>208</v>
      </c>
      <c r="I7" s="269">
        <v>5</v>
      </c>
      <c r="J7" s="269">
        <v>5</v>
      </c>
      <c r="K7" s="270">
        <v>0</v>
      </c>
      <c r="L7" s="270">
        <v>0</v>
      </c>
      <c r="M7" s="270"/>
      <c r="N7" s="270">
        <v>0</v>
      </c>
      <c r="O7" s="270"/>
      <c r="P7" s="269">
        <v>5</v>
      </c>
      <c r="Q7" s="272">
        <v>27</v>
      </c>
      <c r="R7" s="270">
        <v>0</v>
      </c>
      <c r="S7" s="270">
        <v>0</v>
      </c>
      <c r="T7" s="270">
        <v>0</v>
      </c>
    </row>
    <row r="8" ht="35.25" customHeight="1" spans="1:20">
      <c r="A8" s="93"/>
      <c r="B8" s="93"/>
      <c r="C8" s="93"/>
      <c r="D8" s="43" t="s">
        <v>104</v>
      </c>
      <c r="E8" s="21" t="s">
        <v>95</v>
      </c>
      <c r="F8" s="269">
        <v>250</v>
      </c>
      <c r="G8" s="269">
        <v>250</v>
      </c>
      <c r="H8" s="270">
        <v>208</v>
      </c>
      <c r="I8" s="269">
        <v>5</v>
      </c>
      <c r="J8" s="269">
        <v>5</v>
      </c>
      <c r="K8" s="270">
        <v>0</v>
      </c>
      <c r="L8" s="270">
        <v>0</v>
      </c>
      <c r="M8" s="270"/>
      <c r="N8" s="270">
        <v>0</v>
      </c>
      <c r="O8" s="270"/>
      <c r="P8" s="269">
        <v>5</v>
      </c>
      <c r="Q8" s="272">
        <v>27</v>
      </c>
      <c r="R8" s="270">
        <v>0</v>
      </c>
      <c r="S8" s="270">
        <v>0</v>
      </c>
      <c r="T8" s="270">
        <v>0</v>
      </c>
    </row>
    <row r="9" ht="35.25" customHeight="1" spans="1:20">
      <c r="A9" s="93" t="s">
        <v>105</v>
      </c>
      <c r="B9" s="93" t="s">
        <v>106</v>
      </c>
      <c r="C9" s="93" t="s">
        <v>107</v>
      </c>
      <c r="D9" s="43" t="s">
        <v>104</v>
      </c>
      <c r="E9" s="271" t="s">
        <v>108</v>
      </c>
      <c r="F9" s="269">
        <v>250</v>
      </c>
      <c r="G9" s="269">
        <v>250</v>
      </c>
      <c r="H9" s="270">
        <v>208</v>
      </c>
      <c r="I9" s="269">
        <v>5</v>
      </c>
      <c r="J9" s="269">
        <v>5</v>
      </c>
      <c r="K9" s="270">
        <v>0</v>
      </c>
      <c r="L9" s="270">
        <v>0</v>
      </c>
      <c r="M9" s="270"/>
      <c r="N9" s="270">
        <v>0</v>
      </c>
      <c r="O9" s="270"/>
      <c r="P9" s="269">
        <v>5</v>
      </c>
      <c r="Q9" s="272">
        <v>27</v>
      </c>
      <c r="R9" s="270">
        <v>0</v>
      </c>
      <c r="S9" s="270">
        <v>0</v>
      </c>
      <c r="T9" s="270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31</vt:i4>
      </vt:variant>
    </vt:vector>
  </HeadingPairs>
  <TitlesOfParts>
    <vt:vector size="31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惜福</cp:lastModifiedBy>
  <dcterms:created xsi:type="dcterms:W3CDTF">1996-12-17T01:32:00Z</dcterms:created>
  <cp:lastPrinted>2018-09-15T02:50:00Z</cp:lastPrinted>
  <dcterms:modified xsi:type="dcterms:W3CDTF">2021-04-29T02:16:49Z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2052-11.1.0.10356</vt:lpwstr>
  </property>
  <property fmtid="{D5CDD505-2E9C-101B-9397-08002B2CF9AE}" pid="4" name="ICV">
    <vt:lpwstr>8EAD10758F1F411FAFD1C5D221D3A047</vt:lpwstr>
  </property>
</Properties>
</file>