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tabRatio="898" firstSheet="19" activeTab="26"/>
  </bookViews>
  <sheets>
    <sheet name="部门收支总表" sheetId="1" r:id="rId1"/>
    <sheet name="部门收入总表" sheetId="2" r:id="rId2"/>
    <sheet name="部门支出总表 " sheetId="3" r:id="rId3"/>
    <sheet name="部门支出总表（分类）" sheetId="4" r:id="rId4"/>
    <sheet name="支出分类(政府预算)" sheetId="5" r:id="rId5"/>
    <sheet name="基本-工资福利" sheetId="6" r:id="rId6"/>
    <sheet name="工资福利(政府预算)" sheetId="7" r:id="rId7"/>
    <sheet name="基本-一般商品服务" sheetId="8" r:id="rId8"/>
    <sheet name="商品服务(政府预算)" sheetId="9" r:id="rId9"/>
    <sheet name="基本-个人和家庭" sheetId="10" r:id="rId10"/>
    <sheet name="个人家庭(政府预算)" sheetId="11" r:id="rId11"/>
    <sheet name="财政拨款收支总表" sheetId="12" r:id="rId12"/>
    <sheet name="一般预算支出" sheetId="13" r:id="rId13"/>
    <sheet name="一般预算基本支出表" sheetId="14" r:id="rId14"/>
    <sheet name="一般-工资福利" sheetId="15" r:id="rId15"/>
    <sheet name="工资福利(政府预算)(2)" sheetId="16" r:id="rId16"/>
    <sheet name="一般-商品和服务" sheetId="17" r:id="rId17"/>
    <sheet name="商品服务(政府预算)(2)" sheetId="18" r:id="rId18"/>
    <sheet name="一般-个人和家庭" sheetId="19" r:id="rId19"/>
    <sheet name="个人家庭(政府预算)(2)" sheetId="20" r:id="rId20"/>
    <sheet name="项目明细表" sheetId="21" r:id="rId21"/>
    <sheet name="政府性基金" sheetId="22" r:id="rId22"/>
    <sheet name="政府性基金(政府预算)" sheetId="23" r:id="rId23"/>
    <sheet name="专户" sheetId="24" r:id="rId24"/>
    <sheet name="专户(政府预算)" sheetId="25" r:id="rId25"/>
    <sheet name="经费拔款" sheetId="26" r:id="rId26"/>
    <sheet name="三公" sheetId="27" r:id="rId27"/>
    <sheet name="经费拨款(政府预算)" sheetId="28" r:id="rId28"/>
    <sheet name="整体绩效" sheetId="29" r:id="rId29"/>
    <sheet name="项目绩效" sheetId="30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'工资福利(政府预算)'!$A$1:$N$11</definedName>
    <definedName name="_xlnm.Print_Area" localSheetId="15">'工资福利(政府预算)(2)'!$A$1:$N$11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7">'经费拨款(政府预算)'!$A$1:$U$19</definedName>
    <definedName name="_xlnm.Print_Area" localSheetId="26">#N/A</definedName>
    <definedName name="_xlnm.Print_Area" localSheetId="8">'商品服务(政府预算)'!$A$1:$T$11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'支出分类(政府预算)'!$A$1:$U$19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7">'经费拨款(政府预算)'!$1:$6</definedName>
    <definedName name="_xlnm.Print_Titles" localSheetId="26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<sst xmlns="http://schemas.openxmlformats.org/spreadsheetml/2006/main" count="1309" uniqueCount="303">
  <si>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</si>
  <si>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</si>
  <si>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</si>
  <si>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</si>
  <si>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</si>
  <si>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</si>
  <si>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</si>
  <si>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</si>
  <si>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</si>
  <si>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</si>
  <si>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</si>
  <si>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</si>
  <si>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</si>
  <si>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</si>
  <si>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</si>
  <si>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</si>
  <si>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</si>
  <si>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</si>
  <si>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</si>
  <si>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</si>
  <si>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</si>
  <si>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</si>
  <si>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</si>
  <si>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</si>
  <si>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</si>
  <si>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</si>
  <si>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</si>
  <si>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</si>
  <si>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</si>
  <si>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</si>
  <si>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</si>
  <si>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</si>
  <si>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</si>
  <si>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</si>
  <si>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</si>
  <si>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</si>
  <si>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</si>
  <si>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</si>
  <si>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</si>
  <si>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</si>
  <si>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</si>
  <si>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</si>
  <si>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</si>
  <si>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</si>
  <si>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</si>
  <si>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</si>
  <si>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</si>
  <si>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</si>
  <si>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</si>
  <si>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</si>
  <si>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</si>
  <si>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</si>
  <si>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</si>
  <si>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</si>
  <si>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</si>
  <si>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</si>
  <si>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</si>
  <si>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</si>
  <si>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</si>
  <si>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</si>
  <si>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</si>
  <si>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</si>
  <si>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</si>
  <si>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</si>
  <si>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</si>
  <si>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</si>
  <si>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</si>
  <si>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</si>
  <si>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</si>
  <si>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</si>
  <si>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</si>
  <si>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</si>
  <si>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</si>
  <si>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</si>
  <si>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</si>
  <si>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</si>
  <si>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</si>
  <si>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</si>
  <si>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</si>
  <si>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</si>
  <si>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</si>
  <si>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</si>
  <si>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</si>
  <si>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</si>
  <si>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</si>
  <si>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</si>
  <si>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</si>
  <si>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</si>
  <si>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</si>
  <si>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</si>
  <si>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</si>
  <si>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</si>
  <si>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</si>
  <si>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岳阳经济开发区</t>
  </si>
  <si>
    <t>629120</t>
  </si>
  <si>
    <t xml:space="preserve">  岳阳开发区康王工业园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</si>
  <si>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</si>
  <si>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</si>
  <si>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</si>
  <si>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</si>
  <si>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</si>
  <si>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</si>
  <si>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</si>
  <si>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</si>
  <si>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212</t>
  </si>
  <si>
    <t xml:space="preserve">  </t>
  </si>
  <si>
    <t>01</t>
  </si>
  <si>
    <t>02</t>
  </si>
  <si>
    <t xml:space="preserve">  629120</t>
  </si>
  <si>
    <t xml:space="preserve">    一般行政管理事务</t>
  </si>
  <si>
    <t xml:space="preserve">    行政运行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</si>
  <si>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</si>
  <si>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</si>
  <si>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</si>
  <si>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</si>
  <si>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</si>
  <si>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</si>
  <si>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</si>
  <si>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</si>
  <si>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</si>
  <si>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</si>
  <si>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</si>
  <si>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</si>
  <si>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</si>
  <si>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</si>
  <si>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</si>
  <si>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</si>
  <si>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</si>
  <si>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</si>
  <si>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</si>
  <si>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629</t>
  </si>
  <si>
    <t xml:space="preserve">    629120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</si>
  <si>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</si>
  <si>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</si>
  <si>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</si>
  <si>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</si>
  <si>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</si>
  <si>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</si>
  <si>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</si>
  <si>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</si>
  <si>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</si>
  <si>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</si>
  <si>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</si>
  <si>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</si>
  <si>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</si>
  <si>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</si>
  <si>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住房公积金</t>
  </si>
  <si>
    <t>建设协调费</t>
  </si>
  <si>
    <t>园区内安全生产</t>
  </si>
  <si>
    <t>园区服务费</t>
  </si>
  <si>
    <t>园区内招商引资</t>
  </si>
  <si>
    <t>行政经费</t>
  </si>
  <si>
    <t>机关支部党建活动经费</t>
  </si>
  <si>
    <t>福利费</t>
  </si>
  <si>
    <t>工会经费</t>
  </si>
  <si>
    <t>表-06</t>
  </si>
  <si>
    <t>工资福利支出预算表</t>
  </si>
  <si>
    <t>工资性支出</t>
  </si>
  <si>
    <t>社会保障缴费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</si>
  <si>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</si>
  <si>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</si>
  <si>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</si>
  <si>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</si>
  <si>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</si>
  <si>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</si>
  <si>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</si>
  <si>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</si>
  <si>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</si>
  <si>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</si>
  <si>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</si>
  <si>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</si>
  <si>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</si>
  <si>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</si>
  <si>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</si>
  <si>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58,48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</si>
  <si>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</si>
  <si>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</si>
  <si>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</si>
  <si>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</si>
  <si>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</si>
  <si>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预算07表</t>
  </si>
  <si>
    <t>一般商品和服务支出预算表</t>
  </si>
  <si>
    <t xml:space="preserve"> </t>
  </si>
  <si>
    <t>总计</t>
  </si>
  <si>
    <t>办公费</t>
  </si>
  <si>
    <t>印刷费</t>
  </si>
  <si>
    <t>水费</t>
  </si>
  <si>
    <t>电费</t>
  </si>
  <si>
    <t>邮电费</t>
  </si>
  <si>
    <t>取暖费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</si>
  <si>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</si>
  <si>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</si>
  <si>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</si>
  <si>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</si>
  <si>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</si>
  <si>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</si>
  <si>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</si>
  <si>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公务接待招待费</t>
  </si>
  <si>
    <t>专用材料费</t>
  </si>
  <si>
    <t>被装购置费</t>
  </si>
  <si>
    <t>劳务费</t>
  </si>
  <si>
    <t>委托业务费</t>
  </si>
  <si>
    <t>公务用车运行维护费</t>
  </si>
  <si>
    <t>其他交通费</t>
  </si>
  <si>
    <t>税金及附加费用</t>
  </si>
  <si>
    <t>其他商品和服务支出</t>
  </si>
  <si>
    <t>表-09</t>
  </si>
  <si>
    <t>一般商品和服务支出预算(按政府预算)</t>
  </si>
  <si>
    <t>单位显示编码</t>
  </si>
  <si>
    <t>办公经费</t>
  </si>
  <si>
    <t>专用材料购置费</t>
  </si>
  <si>
    <t>公务接待费</t>
  </si>
  <si>
    <t>因公出国(境费用</t>
  </si>
  <si>
    <t>维修(护费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</si>
  <si>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</si>
  <si>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</si>
  <si>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</si>
  <si>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</si>
  <si>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</si>
  <si>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</si>
  <si>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</si>
  <si>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</si>
  <si>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其他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</si>
  <si>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</si>
  <si>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</si>
  <si>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</si>
  <si>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</si>
  <si>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</si>
  <si>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</si>
  <si>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</si>
  <si>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</si>
  <si>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</si>
  <si>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</si>
  <si>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</si>
  <si>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</si>
  <si>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</si>
  <si>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</si>
  <si>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</si>
  <si>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</si>
  <si>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</si>
  <si>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</si>
  <si>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</si>
  <si>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</si>
  <si>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</si>
  <si>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</si>
  <si>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</si>
  <si>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</si>
  <si>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</si>
  <si>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</si>
  <si>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</si>
  <si>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</si>
  <si>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</si>
  <si>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</si>
  <si>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</si>
  <si>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</si>
  <si>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</si>
  <si>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</si>
  <si>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</si>
  <si>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</si>
  <si>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</si>
  <si>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</si>
  <si>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</si>
  <si>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</si>
  <si>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</si>
  <si>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</si>
  <si>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</si>
  <si>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</si>
  <si>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</si>
  <si>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</si>
  <si>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</si>
  <si>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</si>
  <si>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</si>
  <si>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</si>
  <si>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</si>
  <si>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</si>
  <si>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公务用车购置及运行费</t>
  </si>
  <si>
    <t>公务用车购置</t>
  </si>
  <si>
    <t>财政局机关</t>
  </si>
  <si>
    <t>表-27</t>
  </si>
  <si>
    <t>经费拔款支出预算表(按政府预算经济分类)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</si>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</sst>
</file>

<file path=xl/styles.xml><?xml version="1.0" encoding="utf-8"?>
<styleSheet xmlns="http://schemas.openxmlformats.org/spreadsheetml/2006/main">
  <numFmts count="12">
    <numFmt numFmtId="176" formatCode="#,##0.00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000"/>
    <numFmt numFmtId="178" formatCode="0.00_);[Red]\(0.00\)"/>
    <numFmt numFmtId="179" formatCode="#,##0.00_);[Red]\(#,##0.00\)"/>
    <numFmt numFmtId="180" formatCode="* #,##0.00;* \-#,##0.00;* &quot;&quot;??;@"/>
    <numFmt numFmtId="181" formatCode="#,##0.0000"/>
    <numFmt numFmtId="182" formatCode="0.00_ "/>
    <numFmt numFmtId="183" formatCode="00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sz val="10"/>
      <color rgb="FF000000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8"/>
      <color indexed="6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16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7">
    <xf numFmtId="0" fontId="0" fillId="0" borderId="0"/>
    <xf numFmtId="42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0" fillId="11" borderId="19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2" fillId="2" borderId="20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7" borderId="21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0" fillId="20" borderId="23" applyNumberFormat="0" applyAlignment="0" applyProtection="0">
      <alignment vertical="center"/>
    </xf>
    <xf numFmtId="0" fontId="24" fillId="20" borderId="19" applyNumberFormat="0" applyAlignment="0" applyProtection="0">
      <alignment vertical="center"/>
    </xf>
    <xf numFmtId="0" fontId="27" fillId="29" borderId="22" applyNumberFormat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5" fillId="2" borderId="26" applyNumberFormat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3" fillId="43" borderId="0" applyNumberFormat="0" applyBorder="0" applyAlignment="0" applyProtection="0">
      <alignment vertical="center"/>
    </xf>
    <xf numFmtId="0" fontId="42" fillId="0" borderId="28" applyNumberFormat="0" applyFill="0" applyAlignment="0" applyProtection="0">
      <alignment vertical="center"/>
    </xf>
    <xf numFmtId="0" fontId="44" fillId="49" borderId="2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6" fillId="0" borderId="30" applyNumberFormat="0" applyFill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47" fillId="38" borderId="20" applyNumberFormat="0" applyAlignment="0" applyProtection="0">
      <alignment vertical="center"/>
    </xf>
    <xf numFmtId="0" fontId="21" fillId="35" borderId="31" applyNumberFormat="0" applyFont="0" applyAlignment="0" applyProtection="0">
      <alignment vertical="center"/>
    </xf>
  </cellStyleXfs>
  <cellXfs count="525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79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6" fontId="2" fillId="0" borderId="3" xfId="110" applyNumberFormat="1" applyFont="1" applyFill="1" applyBorder="1" applyAlignment="1" applyProtection="1">
      <alignment horizontal="right" vertical="center" wrapText="1"/>
    </xf>
    <xf numFmtId="176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6" fontId="2" fillId="0" borderId="3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0" fillId="0" borderId="0" xfId="0" applyFill="1"/>
    <xf numFmtId="0" fontId="5" fillId="0" borderId="0" xfId="79" applyFont="1" applyAlignment="1">
      <alignment vertical="center"/>
    </xf>
    <xf numFmtId="0" fontId="5" fillId="0" borderId="0" xfId="79" applyFont="1" applyAlignment="1">
      <alignment horizontal="center" vertical="center"/>
    </xf>
    <xf numFmtId="0" fontId="2" fillId="0" borderId="3" xfId="79" applyFont="1" applyBorder="1" applyAlignment="1">
      <alignment horizontal="center" vertical="center" wrapText="1"/>
    </xf>
    <xf numFmtId="0" fontId="2" fillId="0" borderId="7" xfId="79" applyFont="1" applyBorder="1" applyAlignment="1">
      <alignment horizontal="center" vertical="center" wrapText="1"/>
    </xf>
    <xf numFmtId="0" fontId="2" fillId="0" borderId="4" xfId="79" applyFont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0" fontId="2" fillId="0" borderId="6" xfId="79" applyFont="1" applyFill="1" applyBorder="1" applyAlignment="1">
      <alignment horizontal="center" vertical="center" wrapText="1"/>
    </xf>
    <xf numFmtId="0" fontId="2" fillId="0" borderId="5" xfId="79" applyFont="1" applyFill="1" applyBorder="1" applyAlignment="1">
      <alignment horizontal="center" vertical="center" wrapText="1"/>
    </xf>
    <xf numFmtId="49" fontId="2" fillId="0" borderId="1" xfId="79" applyNumberFormat="1" applyFont="1" applyFill="1" applyBorder="1" applyAlignment="1">
      <alignment horizontal="center" vertical="center" wrapText="1"/>
    </xf>
    <xf numFmtId="0" fontId="2" fillId="0" borderId="1" xfId="79" applyNumberFormat="1" applyFont="1" applyFill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wrapText="1"/>
    </xf>
    <xf numFmtId="4" fontId="2" fillId="0" borderId="1" xfId="79" applyNumberFormat="1" applyFont="1" applyFill="1" applyBorder="1" applyAlignment="1">
      <alignment horizontal="right" wrapText="1"/>
    </xf>
    <xf numFmtId="0" fontId="2" fillId="0" borderId="0" xfId="79" applyFont="1" applyAlignment="1">
      <alignment vertical="center"/>
    </xf>
    <xf numFmtId="0" fontId="2" fillId="0" borderId="10" xfId="79" applyFont="1" applyBorder="1" applyAlignment="1">
      <alignment horizontal="center" vertical="center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5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1" fillId="0" borderId="11" xfId="87" applyNumberFormat="1" applyFont="1" applyFill="1" applyBorder="1" applyAlignment="1" applyProtection="1">
      <alignment horizontal="center" vertical="center" wrapText="1"/>
    </xf>
    <xf numFmtId="0" fontId="2" fillId="2" borderId="12" xfId="87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2" borderId="1" xfId="87" applyNumberFormat="1" applyFont="1" applyFill="1" applyBorder="1" applyAlignment="1">
      <alignment horizontal="center" vertical="center" wrapText="1"/>
    </xf>
    <xf numFmtId="0" fontId="2" fillId="2" borderId="3" xfId="87" applyNumberFormat="1" applyFont="1" applyFill="1" applyBorder="1" applyAlignment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NumberFormat="1" applyFont="1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4" fontId="1" fillId="3" borderId="7" xfId="0" applyNumberFormat="1" applyFont="1" applyFill="1" applyBorder="1" applyAlignment="1" applyProtection="1">
      <alignment horizontal="right" vertical="center" wrapText="1"/>
    </xf>
    <xf numFmtId="4" fontId="1" fillId="3" borderId="3" xfId="0" applyNumberFormat="1" applyFont="1" applyFill="1" applyBorder="1" applyAlignment="1" applyProtection="1">
      <alignment horizontal="right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8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>
      <alignment horizontal="center" vertical="center" wrapText="1"/>
    </xf>
    <xf numFmtId="178" fontId="1" fillId="0" borderId="3" xfId="87" applyNumberFormat="1" applyFont="1" applyFill="1" applyBorder="1" applyAlignment="1" applyProtection="1">
      <alignment horizontal="right" vertical="center" wrapText="1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179" fontId="1" fillId="0" borderId="1" xfId="89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0" xfId="89" applyBorder="1" applyAlignment="1">
      <alignment horizontal="right" vertical="center"/>
    </xf>
    <xf numFmtId="0" fontId="1" fillId="0" borderId="10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5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0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6" fontId="2" fillId="0" borderId="1" xfId="91" applyNumberFormat="1" applyFont="1" applyFill="1" applyBorder="1" applyAlignment="1" applyProtection="1">
      <alignment horizontal="right" vertical="center" wrapText="1"/>
    </xf>
    <xf numFmtId="176" fontId="2" fillId="0" borderId="7" xfId="91" applyNumberFormat="1" applyFont="1" applyFill="1" applyBorder="1" applyAlignment="1" applyProtection="1">
      <alignment horizontal="right" vertical="center" wrapText="1"/>
    </xf>
    <xf numFmtId="176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0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0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0" fontId="2" fillId="2" borderId="0" xfId="91" applyNumberFormat="1" applyFont="1" applyFill="1" applyAlignment="1">
      <alignment vertical="center"/>
    </xf>
    <xf numFmtId="0" fontId="1" fillId="0" borderId="10" xfId="91" applyFont="1" applyBorder="1" applyAlignment="1">
      <alignment horizontal="left" vertical="center" wrapText="1"/>
    </xf>
    <xf numFmtId="0" fontId="2" fillId="0" borderId="10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6" fontId="1" fillId="0" borderId="3" xfId="91" applyNumberFormat="1" applyFont="1" applyFill="1" applyBorder="1" applyAlignment="1" applyProtection="1">
      <alignment horizontal="right" vertical="center" wrapText="1"/>
    </xf>
    <xf numFmtId="176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79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5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1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0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6" fontId="2" fillId="0" borderId="7" xfId="95" applyNumberFormat="1" applyFont="1" applyFill="1" applyBorder="1" applyAlignment="1" applyProtection="1">
      <alignment horizontal="right" vertical="center" wrapText="1"/>
    </xf>
    <xf numFmtId="176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0" fontId="2" fillId="0" borderId="0" xfId="95" applyNumberFormat="1" applyFont="1" applyFill="1" applyAlignment="1">
      <alignment horizontal="center" vertical="center"/>
    </xf>
    <xf numFmtId="180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0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6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0" fontId="2" fillId="2" borderId="0" xfId="95" applyNumberFormat="1" applyFont="1" applyFill="1" applyAlignment="1">
      <alignment vertical="center"/>
    </xf>
    <xf numFmtId="0" fontId="1" fillId="0" borderId="10" xfId="95" applyFont="1" applyBorder="1" applyAlignment="1">
      <alignment horizontal="left" vertical="center" wrapText="1"/>
    </xf>
    <xf numFmtId="0" fontId="2" fillId="0" borderId="10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1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4" xfId="95" applyFont="1" applyFill="1" applyBorder="1" applyAlignment="1">
      <alignment horizontal="center" vertical="center" wrapText="1"/>
    </xf>
    <xf numFmtId="176" fontId="1" fillId="0" borderId="3" xfId="95" applyNumberFormat="1" applyFont="1" applyFill="1" applyBorder="1" applyAlignment="1" applyProtection="1">
      <alignment horizontal="right" vertical="center" wrapText="1"/>
    </xf>
    <xf numFmtId="176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5" fillId="0" borderId="0" xfId="101" applyNumberFormat="1" applyFont="1" applyFill="1" applyAlignment="1" applyProtection="1">
      <alignment horizontal="center" vertical="center" wrapText="1"/>
    </xf>
    <xf numFmtId="0" fontId="2" fillId="0" borderId="10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3" borderId="1" xfId="0" applyNumberFormat="1" applyFont="1" applyFill="1" applyBorder="1" applyAlignment="1" applyProtection="1">
      <alignment horizontal="left" vertical="center" wrapText="1"/>
    </xf>
    <xf numFmtId="176" fontId="2" fillId="0" borderId="1" xfId="101" applyNumberFormat="1" applyFont="1" applyFill="1" applyBorder="1" applyAlignment="1" applyProtection="1">
      <alignment horizontal="right" vertical="center" wrapText="1"/>
    </xf>
    <xf numFmtId="4" fontId="2" fillId="3" borderId="3" xfId="0" applyNumberFormat="1" applyFont="1" applyFill="1" applyBorder="1" applyAlignment="1" applyProtection="1">
      <alignment horizontal="right" vertical="center" wrapText="1"/>
    </xf>
    <xf numFmtId="176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1" xfId="101" applyFont="1" applyFill="1" applyBorder="1" applyAlignment="1">
      <alignment horizontal="centerContinuous" vertical="center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0" fontId="2" fillId="0" borderId="1" xfId="101" applyFont="1" applyBorder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0" xfId="101" applyNumberFormat="1" applyFont="1" applyFill="1" applyBorder="1" applyAlignment="1" applyProtection="1">
      <alignment wrapText="1"/>
    </xf>
    <xf numFmtId="0" fontId="2" fillId="0" borderId="10" xfId="101" applyNumberFormat="1" applyFont="1" applyFill="1" applyBorder="1" applyAlignment="1" applyProtection="1">
      <alignment horizontal="right" vertical="center" wrapText="1"/>
    </xf>
    <xf numFmtId="0" fontId="2" fillId="2" borderId="12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6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horizontal="center" vertical="center"/>
    </xf>
    <xf numFmtId="4" fontId="2" fillId="0" borderId="1" xfId="79" applyNumberFormat="1" applyFont="1" applyFill="1" applyBorder="1" applyAlignment="1">
      <alignment horizontal="right" vertical="center" wrapText="1"/>
    </xf>
    <xf numFmtId="0" fontId="0" fillId="0" borderId="10" xfId="79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5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2" fillId="2" borderId="2" xfId="3" applyFont="1" applyFill="1" applyBorder="1" applyAlignment="1">
      <alignment horizontal="center" vertical="center" wrapText="1"/>
    </xf>
    <xf numFmtId="49" fontId="2" fillId="0" borderId="3" xfId="3" applyNumberFormat="1" applyFont="1" applyFill="1" applyBorder="1" applyAlignment="1" applyProtection="1">
      <alignment horizontal="center" vertical="center" wrapText="1"/>
    </xf>
    <xf numFmtId="49" fontId="2" fillId="0" borderId="1" xfId="3" applyNumberFormat="1" applyFont="1" applyFill="1" applyBorder="1" applyAlignment="1" applyProtection="1">
      <alignment horizontal="center" vertical="center" wrapText="1"/>
    </xf>
    <xf numFmtId="49" fontId="2" fillId="0" borderId="7" xfId="3" applyNumberFormat="1" applyFont="1" applyFill="1" applyBorder="1" applyAlignment="1" applyProtection="1">
      <alignment horizontal="left" vertical="center" wrapText="1"/>
    </xf>
    <xf numFmtId="0" fontId="2" fillId="0" borderId="3" xfId="3" applyNumberFormat="1" applyFont="1" applyFill="1" applyBorder="1" applyAlignment="1" applyProtection="1">
      <alignment horizontal="left" vertical="center" wrapText="1"/>
    </xf>
    <xf numFmtId="176" fontId="1" fillId="0" borderId="1" xfId="3" applyNumberFormat="1" applyFill="1" applyBorder="1" applyAlignment="1">
      <alignment horizontal="right" vertical="center" wrapText="1"/>
    </xf>
    <xf numFmtId="0" fontId="2" fillId="0" borderId="0" xfId="3" applyFont="1" applyAlignment="1">
      <alignment horizontal="center" vertical="center"/>
    </xf>
    <xf numFmtId="0" fontId="2" fillId="0" borderId="10" xfId="3" applyNumberFormat="1" applyFont="1" applyFill="1" applyBorder="1" applyAlignment="1" applyProtection="1">
      <alignment horizontal="right" vertical="center"/>
    </xf>
    <xf numFmtId="181" fontId="2" fillId="0" borderId="0" xfId="3" applyNumberFormat="1" applyFont="1" applyFill="1" applyAlignment="1" applyProtection="1">
      <alignment horizontal="center" vertical="center"/>
    </xf>
    <xf numFmtId="0" fontId="2" fillId="0" borderId="0" xfId="3" applyFont="1" applyBorder="1" applyAlignment="1">
      <alignment horizontal="center" vertical="center"/>
    </xf>
    <xf numFmtId="0" fontId="2" fillId="0" borderId="1" xfId="79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left" vertical="center" wrapText="1"/>
    </xf>
    <xf numFmtId="49" fontId="2" fillId="3" borderId="3" xfId="0" applyNumberFormat="1" applyFont="1" applyFill="1" applyBorder="1" applyAlignment="1" applyProtection="1">
      <alignment horizontal="left" vertical="center" wrapText="1"/>
    </xf>
    <xf numFmtId="182" fontId="2" fillId="0" borderId="1" xfId="79" applyNumberFormat="1" applyFont="1" applyFill="1" applyBorder="1" applyAlignment="1">
      <alignment horizontal="center" vertical="center" wrapText="1"/>
    </xf>
    <xf numFmtId="182" fontId="2" fillId="0" borderId="1" xfId="79" applyNumberFormat="1" applyFont="1" applyFill="1" applyBorder="1" applyAlignment="1">
      <alignment horizontal="right" vertical="center" wrapText="1"/>
    </xf>
    <xf numFmtId="4" fontId="2" fillId="3" borderId="3" xfId="0" applyNumberFormat="1" applyFont="1" applyFill="1" applyBorder="1" applyAlignment="1" applyProtection="1">
      <alignment horizontal="center" vertical="center" wrapText="1"/>
    </xf>
    <xf numFmtId="0" fontId="0" fillId="0" borderId="1" xfId="0" applyBorder="1"/>
    <xf numFmtId="4" fontId="1" fillId="3" borderId="1" xfId="0" applyNumberFormat="1" applyFont="1" applyFill="1" applyBorder="1" applyAlignment="1" applyProtection="1">
      <alignment horizontal="right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0" applyFont="1" applyFill="1" applyBorder="1" applyAlignment="1">
      <alignment horizontal="centerContinuous" vertical="center"/>
    </xf>
    <xf numFmtId="0" fontId="2" fillId="0" borderId="0" xfId="0" applyFont="1" applyFill="1" applyBorder="1" applyAlignment="1">
      <alignment horizontal="right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>
      <alignment horizontal="centerContinuous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" fillId="0" borderId="10" xfId="0" applyNumberFormat="1" applyFont="1" applyFill="1" applyBorder="1" applyAlignment="1" applyProtection="1">
      <alignment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4" fontId="1" fillId="3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right" vertical="center" wrapText="1"/>
    </xf>
    <xf numFmtId="0" fontId="1" fillId="0" borderId="10" xfId="0" applyNumberFormat="1" applyFont="1" applyFill="1" applyBorder="1" applyAlignment="1" applyProtection="1">
      <alignment horizontal="right" vertical="center"/>
    </xf>
    <xf numFmtId="0" fontId="1" fillId="2" borderId="5" xfId="0" applyNumberFormat="1" applyFont="1" applyFill="1" applyBorder="1" applyAlignment="1" applyProtection="1">
      <alignment horizontal="center" vertical="center" wrapText="1"/>
    </xf>
    <xf numFmtId="0" fontId="5" fillId="0" borderId="0" xfId="79" applyFont="1" applyAlignment="1">
      <alignment horizontal="center"/>
    </xf>
    <xf numFmtId="0" fontId="2" fillId="3" borderId="3" xfId="0" applyNumberFormat="1" applyFont="1" applyFill="1" applyBorder="1" applyAlignment="1" applyProtection="1">
      <alignment horizontal="left" vertical="center" wrapText="1"/>
    </xf>
    <xf numFmtId="176" fontId="2" fillId="0" borderId="1" xfId="108" applyNumberFormat="1" applyFont="1" applyFill="1" applyBorder="1" applyAlignment="1" applyProtection="1">
      <alignment horizontal="right" vertical="center" wrapText="1"/>
    </xf>
    <xf numFmtId="49" fontId="1" fillId="3" borderId="3" xfId="0" applyNumberFormat="1" applyFont="1" applyFill="1" applyBorder="1" applyAlignment="1" applyProtection="1">
      <alignment horizontal="left" vertical="center" wrapText="1"/>
    </xf>
    <xf numFmtId="179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8" applyFont="1" applyAlignment="1">
      <alignment horizontal="right" vertical="center" wrapText="1"/>
    </xf>
    <xf numFmtId="0" fontId="5" fillId="0" borderId="0" xfId="68" applyNumberFormat="1" applyFont="1" applyFill="1" applyAlignment="1" applyProtection="1">
      <alignment horizontal="center" vertical="center" wrapText="1"/>
    </xf>
    <xf numFmtId="0" fontId="2" fillId="0" borderId="10" xfId="68" applyFont="1" applyBorder="1" applyAlignment="1">
      <alignment horizontal="centerContinuous" vertical="center" wrapText="1"/>
    </xf>
    <xf numFmtId="0" fontId="2" fillId="0" borderId="0" xfId="68" applyFont="1" applyAlignment="1">
      <alignment horizontal="left" vertical="center" wrapText="1"/>
    </xf>
    <xf numFmtId="0" fontId="2" fillId="2" borderId="1" xfId="68" applyFont="1" applyFill="1" applyBorder="1" applyAlignment="1">
      <alignment horizontal="center" vertical="center" wrapText="1"/>
    </xf>
    <xf numFmtId="0" fontId="2" fillId="2" borderId="1" xfId="68" applyNumberFormat="1" applyFont="1" applyFill="1" applyBorder="1" applyAlignment="1" applyProtection="1">
      <alignment horizontal="center" vertical="center" wrapText="1"/>
    </xf>
    <xf numFmtId="0" fontId="2" fillId="2" borderId="3" xfId="68" applyNumberFormat="1" applyFont="1" applyFill="1" applyBorder="1" applyAlignment="1" applyProtection="1">
      <alignment horizontal="center" vertical="center"/>
    </xf>
    <xf numFmtId="0" fontId="2" fillId="2" borderId="7" xfId="68" applyNumberFormat="1" applyFont="1" applyFill="1" applyBorder="1" applyAlignment="1" applyProtection="1">
      <alignment horizontal="center" vertical="center"/>
    </xf>
    <xf numFmtId="49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center" vertical="center" wrapText="1"/>
    </xf>
    <xf numFmtId="176" fontId="2" fillId="0" borderId="1" xfId="68" applyNumberFormat="1" applyFont="1" applyFill="1" applyBorder="1" applyAlignment="1" applyProtection="1">
      <alignment horizontal="right" vertical="center" wrapText="1"/>
    </xf>
    <xf numFmtId="179" fontId="2" fillId="0" borderId="1" xfId="68" applyNumberFormat="1" applyFont="1" applyFill="1" applyBorder="1" applyAlignment="1" applyProtection="1">
      <alignment horizontal="right" vertical="center" wrapText="1"/>
    </xf>
    <xf numFmtId="0" fontId="2" fillId="2" borderId="4" xfId="68" applyNumberFormat="1" applyFont="1" applyFill="1" applyBorder="1" applyAlignment="1" applyProtection="1">
      <alignment horizontal="center" vertical="center"/>
    </xf>
    <xf numFmtId="0" fontId="2" fillId="2" borderId="1" xfId="68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9" fontId="1" fillId="0" borderId="1" xfId="68" applyNumberFormat="1" applyFont="1" applyFill="1" applyBorder="1" applyAlignment="1" applyProtection="1">
      <alignment horizontal="right" vertical="center" wrapText="1"/>
    </xf>
    <xf numFmtId="0" fontId="2" fillId="0" borderId="1" xfId="68" applyFont="1" applyFill="1" applyBorder="1" applyAlignment="1">
      <alignment horizontal="centerContinuous" vertical="center"/>
    </xf>
    <xf numFmtId="0" fontId="2" fillId="0" borderId="0" xfId="68" applyFont="1" applyFill="1" applyAlignment="1">
      <alignment horizontal="centerContinuous" vertical="center"/>
    </xf>
    <xf numFmtId="0" fontId="2" fillId="0" borderId="10" xfId="68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8" applyNumberFormat="1" applyFont="1" applyFill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vertical="center" wrapText="1"/>
    </xf>
    <xf numFmtId="0" fontId="2" fillId="0" borderId="0" xfId="68" applyNumberFormat="1" applyFont="1" applyFill="1" applyAlignment="1" applyProtection="1">
      <alignment horizontal="center" wrapText="1"/>
    </xf>
    <xf numFmtId="179" fontId="2" fillId="0" borderId="0" xfId="68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3" fontId="2" fillId="2" borderId="0" xfId="96" applyNumberFormat="1" applyFont="1" applyFill="1" applyAlignment="1">
      <alignment horizontal="center" vertical="center"/>
    </xf>
    <xf numFmtId="177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0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5" fillId="0" borderId="0" xfId="97" applyNumberFormat="1" applyFont="1" applyFill="1" applyAlignment="1" applyProtection="1">
      <alignment horizontal="center" vertical="center"/>
    </xf>
    <xf numFmtId="183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79" fontId="2" fillId="0" borderId="3" xfId="97" applyNumberFormat="1" applyFont="1" applyFill="1" applyBorder="1" applyAlignment="1" applyProtection="1">
      <alignment horizontal="right" vertical="center" wrapText="1"/>
    </xf>
    <xf numFmtId="179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0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6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79" applyNumberFormat="1" applyFont="1" applyFill="1" applyAlignment="1" applyProtection="1">
      <alignment vertical="center"/>
    </xf>
    <xf numFmtId="0" fontId="9" fillId="0" borderId="0" xfId="79" applyNumberFormat="1" applyFont="1" applyFill="1" applyProtection="1"/>
    <xf numFmtId="0" fontId="1" fillId="0" borderId="0" xfId="79" applyNumberFormat="1" applyFont="1" applyFill="1" applyAlignment="1" applyProtection="1">
      <alignment horizontal="right" vertical="top"/>
    </xf>
    <xf numFmtId="0" fontId="10" fillId="0" borderId="0" xfId="79" applyNumberFormat="1" applyFont="1" applyFill="1" applyAlignment="1" applyProtection="1">
      <alignment horizontal="center" vertical="center"/>
    </xf>
    <xf numFmtId="0" fontId="4" fillId="0" borderId="10" xfId="79" applyNumberFormat="1" applyFont="1" applyFill="1" applyBorder="1" applyAlignment="1" applyProtection="1">
      <alignment vertical="center"/>
    </xf>
    <xf numFmtId="0" fontId="4" fillId="0" borderId="0" xfId="79" applyNumberFormat="1" applyFont="1" applyFill="1" applyAlignment="1" applyProtection="1">
      <alignment vertical="center"/>
    </xf>
    <xf numFmtId="0" fontId="2" fillId="0" borderId="0" xfId="79" applyNumberFormat="1" applyFont="1" applyFill="1" applyAlignment="1" applyProtection="1">
      <alignment horizontal="right" vertical="center"/>
    </xf>
    <xf numFmtId="0" fontId="4" fillId="2" borderId="1" xfId="79" applyNumberFormat="1" applyFont="1" applyFill="1" applyBorder="1" applyAlignment="1" applyProtection="1">
      <alignment horizontal="centerContinuous" vertical="center"/>
    </xf>
    <xf numFmtId="0" fontId="4" fillId="2" borderId="1" xfId="79" applyNumberFormat="1" applyFont="1" applyFill="1" applyBorder="1" applyAlignment="1" applyProtection="1">
      <alignment horizontal="center" vertical="center" wrapText="1"/>
    </xf>
    <xf numFmtId="0" fontId="4" fillId="2" borderId="1" xfId="79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 applyProtection="1">
      <alignment vertical="center"/>
    </xf>
    <xf numFmtId="4" fontId="0" fillId="3" borderId="1" xfId="0" applyNumberFormat="1" applyFont="1" applyFill="1" applyBorder="1" applyAlignment="1" applyProtection="1">
      <alignment horizontal="right" vertical="center" wrapText="1"/>
    </xf>
    <xf numFmtId="4" fontId="2" fillId="0" borderId="1" xfId="79" applyNumberFormat="1" applyFont="1" applyFill="1" applyBorder="1" applyAlignment="1" applyProtection="1">
      <alignment horizontal="right" vertical="center" wrapText="1"/>
    </xf>
    <xf numFmtId="0" fontId="2" fillId="0" borderId="1" xfId="79" applyFont="1" applyFill="1" applyBorder="1" applyAlignment="1">
      <alignment vertical="center"/>
    </xf>
    <xf numFmtId="178" fontId="2" fillId="0" borderId="1" xfId="79" applyNumberFormat="1" applyFont="1" applyFill="1" applyBorder="1" applyAlignment="1" applyProtection="1">
      <alignment horizontal="right" vertical="center" wrapText="1"/>
    </xf>
    <xf numFmtId="0" fontId="0" fillId="0" borderId="1" xfId="79" applyFill="1" applyBorder="1"/>
    <xf numFmtId="0" fontId="2" fillId="0" borderId="1" xfId="79" applyNumberFormat="1" applyFont="1" applyFill="1" applyBorder="1" applyAlignment="1" applyProtection="1">
      <alignment horizontal="left" vertical="center" wrapText="1"/>
    </xf>
    <xf numFmtId="0" fontId="2" fillId="0" borderId="1" xfId="79" applyNumberFormat="1" applyFont="1" applyFill="1" applyBorder="1" applyAlignment="1" applyProtection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5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3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6" fontId="2" fillId="0" borderId="3" xfId="99" applyNumberFormat="1" applyFont="1" applyFill="1" applyBorder="1" applyAlignment="1" applyProtection="1">
      <alignment horizontal="right" vertical="center" wrapText="1"/>
    </xf>
    <xf numFmtId="176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0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0" fillId="0" borderId="10" xfId="79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Fill="1" applyAlignment="1">
      <alignment horizontal="centerContinuous" vertical="center"/>
    </xf>
    <xf numFmtId="0" fontId="2" fillId="0" borderId="0" xfId="103" applyFont="1" applyAlignment="1">
      <alignment horizontal="center" vertical="center" wrapText="1"/>
    </xf>
    <xf numFmtId="179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5" fillId="0" borderId="0" xfId="108" applyNumberFormat="1" applyFont="1" applyFill="1" applyAlignment="1" applyProtection="1">
      <alignment horizontal="center" vertical="center" wrapText="1"/>
    </xf>
    <xf numFmtId="0" fontId="2" fillId="0" borderId="10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6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0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9" fontId="2" fillId="0" borderId="0" xfId="108" applyNumberFormat="1" applyFont="1" applyFill="1" applyAlignment="1">
      <alignment horizontal="right" vertical="center"/>
    </xf>
    <xf numFmtId="0" fontId="2" fillId="0" borderId="10" xfId="79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0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5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1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0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80" fontId="2" fillId="0" borderId="0" xfId="103" applyNumberFormat="1" applyFont="1" applyFill="1" applyAlignment="1">
      <alignment horizontal="center" vertical="center"/>
    </xf>
    <xf numFmtId="180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80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80" fontId="2" fillId="2" borderId="1" xfId="103" applyNumberFormat="1" applyFont="1" applyFill="1" applyBorder="1" applyAlignment="1" applyProtection="1">
      <alignment horizontal="center" vertical="center" wrapText="1"/>
    </xf>
    <xf numFmtId="179" fontId="2" fillId="0" borderId="1" xfId="103" applyNumberFormat="1" applyFont="1" applyFill="1" applyBorder="1" applyAlignment="1" applyProtection="1">
      <alignment horizontal="right" vertical="center" wrapText="1"/>
    </xf>
    <xf numFmtId="179" fontId="2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0" xfId="103" applyFont="1" applyBorder="1" applyAlignment="1">
      <alignment horizontal="left" vertical="center" wrapText="1"/>
    </xf>
    <xf numFmtId="0" fontId="2" fillId="2" borderId="10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179" fontId="1" fillId="0" borderId="1" xfId="103" applyNumberFormat="1" applyFont="1" applyFill="1" applyBorder="1" applyAlignment="1" applyProtection="1">
      <alignment horizontal="right" vertical="center" wrapText="1"/>
    </xf>
    <xf numFmtId="179" fontId="1" fillId="0" borderId="7" xfId="103" applyNumberFormat="1" applyFont="1" applyFill="1" applyBorder="1" applyAlignment="1" applyProtection="1">
      <alignment horizontal="right" vertical="center" wrapText="1"/>
    </xf>
    <xf numFmtId="179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1" fillId="0" borderId="0" xfId="80" applyFill="1">
      <alignment vertical="center"/>
    </xf>
    <xf numFmtId="0" fontId="2" fillId="0" borderId="0" xfId="80" applyFont="1" applyAlignment="1">
      <alignment horizontal="centerContinuous" vertical="center"/>
    </xf>
    <xf numFmtId="0" fontId="1" fillId="0" borderId="0" xfId="80">
      <alignment vertical="center"/>
    </xf>
    <xf numFmtId="0" fontId="2" fillId="0" borderId="0" xfId="104" applyFont="1" applyAlignment="1">
      <alignment horizontal="right" vertical="center" wrapText="1"/>
    </xf>
    <xf numFmtId="0" fontId="5" fillId="0" borderId="0" xfId="104" applyNumberFormat="1" applyFont="1" applyFill="1" applyAlignment="1" applyProtection="1">
      <alignment horizontal="center" vertical="center"/>
    </xf>
    <xf numFmtId="0" fontId="2" fillId="0" borderId="10" xfId="104" applyFont="1" applyBorder="1" applyAlignment="1">
      <alignment horizontal="centerContinuous" vertical="center" wrapText="1"/>
    </xf>
    <xf numFmtId="0" fontId="2" fillId="0" borderId="10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 applyProtection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 wrapText="1"/>
    </xf>
    <xf numFmtId="49" fontId="2" fillId="3" borderId="7" xfId="0" applyNumberFormat="1" applyFont="1" applyFill="1" applyBorder="1" applyAlignment="1" applyProtection="1">
      <alignment horizontal="left" vertical="center" wrapText="1"/>
    </xf>
    <xf numFmtId="2" fontId="2" fillId="3" borderId="3" xfId="0" applyNumberFormat="1" applyFont="1" applyFill="1" applyBorder="1" applyAlignment="1" applyProtection="1">
      <alignment horizontal="right" vertical="center" wrapText="1"/>
    </xf>
    <xf numFmtId="2" fontId="2" fillId="3" borderId="1" xfId="0" applyNumberFormat="1" applyFont="1" applyFill="1" applyBorder="1" applyAlignment="1" applyProtection="1">
      <alignment horizontal="right" vertical="center" wrapText="1"/>
    </xf>
    <xf numFmtId="2" fontId="2" fillId="3" borderId="7" xfId="0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0" xfId="104" applyNumberFormat="1" applyFont="1" applyFill="1" applyBorder="1" applyAlignment="1" applyProtection="1">
      <alignment horizontal="right" vertical="center"/>
    </xf>
    <xf numFmtId="0" fontId="2" fillId="2" borderId="12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176" fontId="2" fillId="0" borderId="3" xfId="104" applyNumberFormat="1" applyFont="1" applyFill="1" applyBorder="1" applyAlignment="1" applyProtection="1">
      <alignment horizontal="right" vertical="center" wrapText="1"/>
    </xf>
    <xf numFmtId="176" fontId="2" fillId="0" borderId="1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5" fillId="0" borderId="0" xfId="106" applyNumberFormat="1" applyFont="1" applyFill="1" applyAlignment="1" applyProtection="1">
      <alignment horizontal="center" vertical="center"/>
    </xf>
    <xf numFmtId="0" fontId="2" fillId="0" borderId="10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182" fontId="2" fillId="0" borderId="1" xfId="106" applyNumberFormat="1" applyFont="1" applyFill="1" applyBorder="1" applyAlignment="1" applyProtection="1">
      <alignment horizontal="right" vertical="center" wrapText="1"/>
    </xf>
    <xf numFmtId="0" fontId="2" fillId="0" borderId="1" xfId="106" applyFont="1" applyFill="1" applyBorder="1" applyAlignment="1">
      <alignment horizontal="centerContinuous" vertical="center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79" applyNumberFormat="1" applyFont="1" applyFill="1" applyAlignment="1" applyProtection="1">
      <alignment horizontal="right" vertical="top"/>
    </xf>
    <xf numFmtId="0" fontId="2" fillId="0" borderId="10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78" fontId="2" fillId="0" borderId="1" xfId="79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79" applyFont="1" applyFill="1" applyBorder="1" applyAlignment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_E8AF75BCA17C4A7BA79F29CA83B6F5A7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_EA9ADEE351EC4FBE8D6B10FECBD78F3B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A25" sqref="A25"/>
    </sheetView>
  </sheetViews>
  <sheetFormatPr defaultColWidth="9" defaultRowHeight="15.6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3"/>
      <c r="B1" s="354"/>
      <c r="C1" s="354"/>
      <c r="D1" s="354"/>
      <c r="E1" s="354"/>
      <c r="F1" s="6"/>
      <c r="G1" s="6"/>
      <c r="H1" s="515" t="s">
        <v>0</v>
      </c>
    </row>
    <row r="2" ht="20.25" customHeight="1" spans="1:8">
      <c r="A2" s="356" t="s">
        <v>1</v>
      </c>
      <c r="B2" s="356"/>
      <c r="C2" s="356"/>
      <c r="D2" s="356"/>
      <c r="E2" s="356"/>
      <c r="F2" s="356"/>
      <c r="G2" s="356"/>
      <c r="H2" s="356"/>
    </row>
    <row r="3" ht="16.5" customHeight="1" spans="1:8">
      <c r="A3" s="357"/>
      <c r="B3" s="357"/>
      <c r="C3" s="357"/>
      <c r="D3" s="358"/>
      <c r="E3" s="358"/>
      <c r="F3" s="6"/>
      <c r="G3" s="6"/>
      <c r="H3" s="359" t="s">
        <v>2</v>
      </c>
    </row>
    <row r="4" ht="16.5" customHeight="1" spans="1:8">
      <c r="A4" s="360" t="s">
        <v>3</v>
      </c>
      <c r="B4" s="360"/>
      <c r="C4" s="362" t="s">
        <v>4</v>
      </c>
      <c r="D4" s="362"/>
      <c r="E4" s="362"/>
      <c r="F4" s="362"/>
      <c r="G4" s="362"/>
      <c r="H4" s="362"/>
    </row>
    <row r="5" ht="15" customHeight="1" spans="1:8">
      <c r="A5" s="361" t="s">
        <v>5</v>
      </c>
      <c r="B5" s="361" t="s">
        <v>6</v>
      </c>
      <c r="C5" s="362" t="s">
        <v>7</v>
      </c>
      <c r="D5" s="361" t="s">
        <v>6</v>
      </c>
      <c r="E5" s="362" t="s">
        <v>8</v>
      </c>
      <c r="F5" s="361" t="s">
        <v>6</v>
      </c>
      <c r="G5" s="362" t="s">
        <v>9</v>
      </c>
      <c r="H5" s="361" t="s">
        <v>6</v>
      </c>
    </row>
    <row r="6" s="51" customFormat="1" ht="15" customHeight="1" spans="1:8">
      <c r="A6" s="363" t="s">
        <v>10</v>
      </c>
      <c r="B6" s="364">
        <v>108.03</v>
      </c>
      <c r="C6" s="363" t="s">
        <v>11</v>
      </c>
      <c r="D6" s="364">
        <v>108.03</v>
      </c>
      <c r="E6" s="363" t="s">
        <v>12</v>
      </c>
      <c r="F6" s="364">
        <v>73.03</v>
      </c>
      <c r="G6" s="366" t="s">
        <v>13</v>
      </c>
      <c r="H6" s="521">
        <v>58.48</v>
      </c>
    </row>
    <row r="7" s="51" customFormat="1" ht="15" customHeight="1" spans="1:8">
      <c r="A7" s="363" t="s">
        <v>14</v>
      </c>
      <c r="B7" s="364">
        <v>108.03</v>
      </c>
      <c r="C7" s="366" t="s">
        <v>15</v>
      </c>
      <c r="D7" s="367">
        <v>0</v>
      </c>
      <c r="E7" s="363" t="s">
        <v>16</v>
      </c>
      <c r="F7" s="364">
        <v>58.48</v>
      </c>
      <c r="G7" s="366" t="s">
        <v>17</v>
      </c>
      <c r="H7" s="521">
        <f>H26-H6</f>
        <v>49.55</v>
      </c>
    </row>
    <row r="8" s="51" customFormat="1" ht="15" customHeight="1" spans="1:8">
      <c r="A8" s="363" t="s">
        <v>18</v>
      </c>
      <c r="B8" s="367"/>
      <c r="C8" s="363" t="s">
        <v>19</v>
      </c>
      <c r="D8" s="367">
        <v>0</v>
      </c>
      <c r="E8" s="363" t="s">
        <v>20</v>
      </c>
      <c r="F8" s="364">
        <v>14.55</v>
      </c>
      <c r="G8" s="366" t="s">
        <v>21</v>
      </c>
      <c r="H8" s="521">
        <v>0</v>
      </c>
    </row>
    <row r="9" s="51" customFormat="1" ht="15" customHeight="1" spans="1:8">
      <c r="A9" s="363" t="s">
        <v>22</v>
      </c>
      <c r="B9" s="367">
        <v>0</v>
      </c>
      <c r="C9" s="363" t="s">
        <v>23</v>
      </c>
      <c r="D9" s="367">
        <v>0</v>
      </c>
      <c r="E9" s="363" t="s">
        <v>24</v>
      </c>
      <c r="F9" s="367"/>
      <c r="G9" s="366" t="s">
        <v>25</v>
      </c>
      <c r="H9" s="521">
        <v>0</v>
      </c>
    </row>
    <row r="10" s="51" customFormat="1" ht="15" customHeight="1" spans="1:8">
      <c r="A10" s="363" t="s">
        <v>26</v>
      </c>
      <c r="B10" s="367">
        <v>0</v>
      </c>
      <c r="C10" s="363" t="s">
        <v>27</v>
      </c>
      <c r="D10" s="367">
        <v>0</v>
      </c>
      <c r="E10" s="363" t="s">
        <v>28</v>
      </c>
      <c r="F10" s="364">
        <v>35</v>
      </c>
      <c r="G10" s="366" t="s">
        <v>29</v>
      </c>
      <c r="H10" s="521">
        <v>0</v>
      </c>
    </row>
    <row r="11" s="51" customFormat="1" ht="15" customHeight="1" spans="1:8">
      <c r="A11" s="363" t="s">
        <v>30</v>
      </c>
      <c r="B11" s="367">
        <v>0</v>
      </c>
      <c r="C11" s="363" t="s">
        <v>31</v>
      </c>
      <c r="D11" s="367">
        <v>0</v>
      </c>
      <c r="E11" s="522" t="s">
        <v>32</v>
      </c>
      <c r="F11" s="364">
        <v>35</v>
      </c>
      <c r="G11" s="366" t="s">
        <v>33</v>
      </c>
      <c r="H11" s="521">
        <v>0</v>
      </c>
    </row>
    <row r="12" s="51" customFormat="1" ht="15" customHeight="1" spans="1:8">
      <c r="A12" s="363" t="s">
        <v>34</v>
      </c>
      <c r="B12" s="367">
        <v>0</v>
      </c>
      <c r="C12" s="363" t="s">
        <v>35</v>
      </c>
      <c r="D12" s="367"/>
      <c r="E12" s="522" t="s">
        <v>36</v>
      </c>
      <c r="F12" s="367">
        <v>0</v>
      </c>
      <c r="G12" s="366" t="s">
        <v>37</v>
      </c>
      <c r="H12" s="521">
        <v>0</v>
      </c>
    </row>
    <row r="13" s="51" customFormat="1" ht="15" customHeight="1" spans="1:8">
      <c r="A13" s="363" t="s">
        <v>38</v>
      </c>
      <c r="B13" s="367">
        <v>0</v>
      </c>
      <c r="C13" s="363" t="s">
        <v>39</v>
      </c>
      <c r="D13" s="367"/>
      <c r="E13" s="522" t="s">
        <v>40</v>
      </c>
      <c r="F13" s="367">
        <v>0</v>
      </c>
      <c r="G13" s="366" t="s">
        <v>41</v>
      </c>
      <c r="H13" s="521">
        <v>0</v>
      </c>
    </row>
    <row r="14" s="51" customFormat="1" ht="15" customHeight="1" spans="1:8">
      <c r="A14" s="363" t="s">
        <v>42</v>
      </c>
      <c r="B14" s="367">
        <v>0</v>
      </c>
      <c r="C14" s="363" t="s">
        <v>43</v>
      </c>
      <c r="D14" s="367"/>
      <c r="E14" s="522" t="s">
        <v>44</v>
      </c>
      <c r="F14" s="367">
        <v>0</v>
      </c>
      <c r="G14" s="366" t="s">
        <v>45</v>
      </c>
      <c r="H14" s="521"/>
    </row>
    <row r="15" s="51" customFormat="1" ht="15" customHeight="1" spans="1:8">
      <c r="A15" s="363"/>
      <c r="B15" s="367"/>
      <c r="C15" s="363" t="s">
        <v>46</v>
      </c>
      <c r="D15" s="367"/>
      <c r="E15" s="522" t="s">
        <v>47</v>
      </c>
      <c r="F15" s="367">
        <v>0</v>
      </c>
      <c r="G15" s="366" t="s">
        <v>48</v>
      </c>
      <c r="H15" s="521">
        <v>0</v>
      </c>
    </row>
    <row r="16" s="51" customFormat="1" ht="15" customHeight="1" spans="1:8">
      <c r="A16" s="368"/>
      <c r="B16" s="367"/>
      <c r="C16" s="363" t="s">
        <v>49</v>
      </c>
      <c r="D16" s="367"/>
      <c r="E16" s="522" t="s">
        <v>50</v>
      </c>
      <c r="F16" s="367">
        <v>0</v>
      </c>
      <c r="G16" s="366" t="s">
        <v>51</v>
      </c>
      <c r="H16" s="521">
        <v>0</v>
      </c>
    </row>
    <row r="17" s="51" customFormat="1" ht="15" customHeight="1" spans="1:8">
      <c r="A17" s="363"/>
      <c r="B17" s="367"/>
      <c r="C17" s="363" t="s">
        <v>52</v>
      </c>
      <c r="D17" s="367"/>
      <c r="E17" s="522" t="s">
        <v>53</v>
      </c>
      <c r="F17" s="367">
        <v>0</v>
      </c>
      <c r="G17" s="366" t="s">
        <v>54</v>
      </c>
      <c r="H17" s="521">
        <v>0</v>
      </c>
    </row>
    <row r="18" s="51" customFormat="1" ht="15" customHeight="1" spans="1:8">
      <c r="A18" s="363"/>
      <c r="B18" s="367"/>
      <c r="C18" s="369" t="s">
        <v>55</v>
      </c>
      <c r="D18" s="367"/>
      <c r="E18" s="363" t="s">
        <v>56</v>
      </c>
      <c r="F18" s="367">
        <v>0</v>
      </c>
      <c r="G18" s="366" t="s">
        <v>57</v>
      </c>
      <c r="H18" s="521">
        <v>0</v>
      </c>
    </row>
    <row r="19" s="51" customFormat="1" ht="15" customHeight="1" spans="1:8">
      <c r="A19" s="368"/>
      <c r="B19" s="367"/>
      <c r="C19" s="369" t="s">
        <v>58</v>
      </c>
      <c r="D19" s="367"/>
      <c r="E19" s="363" t="s">
        <v>59</v>
      </c>
      <c r="F19" s="367">
        <v>0</v>
      </c>
      <c r="G19" s="366" t="s">
        <v>60</v>
      </c>
      <c r="H19" s="521">
        <v>0</v>
      </c>
    </row>
    <row r="20" s="51" customFormat="1" ht="15.75" customHeight="1" spans="1:8">
      <c r="A20" s="368"/>
      <c r="B20" s="367"/>
      <c r="C20" s="369" t="s">
        <v>61</v>
      </c>
      <c r="D20" s="367"/>
      <c r="E20" s="363" t="s">
        <v>62</v>
      </c>
      <c r="F20" s="367">
        <v>0</v>
      </c>
      <c r="G20" s="366" t="s">
        <v>63</v>
      </c>
      <c r="H20" s="521">
        <v>0</v>
      </c>
    </row>
    <row r="21" s="51" customFormat="1" ht="15" customHeight="1" spans="1:8">
      <c r="A21" s="363"/>
      <c r="B21" s="367"/>
      <c r="C21" s="369" t="s">
        <v>64</v>
      </c>
      <c r="D21" s="367"/>
      <c r="E21" s="363"/>
      <c r="F21" s="367"/>
      <c r="G21" s="366"/>
      <c r="H21" s="521"/>
    </row>
    <row r="22" s="51" customFormat="1" ht="15" customHeight="1" spans="1:8">
      <c r="A22" s="363"/>
      <c r="B22" s="367"/>
      <c r="C22" s="369" t="s">
        <v>65</v>
      </c>
      <c r="D22" s="367"/>
      <c r="E22" s="363"/>
      <c r="F22" s="367"/>
      <c r="G22" s="366"/>
      <c r="H22" s="521"/>
    </row>
    <row r="23" s="51" customFormat="1" ht="15" customHeight="1" spans="1:8">
      <c r="A23" s="363"/>
      <c r="B23" s="367"/>
      <c r="C23" s="369" t="s">
        <v>66</v>
      </c>
      <c r="D23" s="367">
        <v>0</v>
      </c>
      <c r="E23" s="363"/>
      <c r="F23" s="367"/>
      <c r="G23" s="366"/>
      <c r="H23" s="521"/>
    </row>
    <row r="24" s="51" customFormat="1" ht="15" customHeight="1" spans="1:8">
      <c r="A24" s="363"/>
      <c r="B24" s="367"/>
      <c r="C24" s="369" t="s">
        <v>67</v>
      </c>
      <c r="D24" s="367">
        <v>0</v>
      </c>
      <c r="E24" s="363"/>
      <c r="F24" s="367"/>
      <c r="G24" s="366"/>
      <c r="H24" s="521"/>
    </row>
    <row r="25" s="51" customFormat="1" ht="15" customHeight="1" spans="1:8">
      <c r="A25" s="363"/>
      <c r="B25" s="367"/>
      <c r="C25" s="369" t="s">
        <v>68</v>
      </c>
      <c r="D25" s="367">
        <v>0</v>
      </c>
      <c r="E25" s="363"/>
      <c r="F25" s="367"/>
      <c r="G25" s="366"/>
      <c r="H25" s="521"/>
    </row>
    <row r="26" s="51" customFormat="1" ht="15" customHeight="1" spans="1:8">
      <c r="A26" s="370" t="s">
        <v>69</v>
      </c>
      <c r="B26" s="364">
        <v>108.03</v>
      </c>
      <c r="C26" s="370" t="s">
        <v>70</v>
      </c>
      <c r="D26" s="364">
        <v>108.03</v>
      </c>
      <c r="E26" s="370" t="s">
        <v>70</v>
      </c>
      <c r="F26" s="364">
        <v>108.03</v>
      </c>
      <c r="G26" s="523" t="s">
        <v>71</v>
      </c>
      <c r="H26" s="364">
        <v>108.03</v>
      </c>
    </row>
    <row r="27" s="51" customFormat="1" ht="15" customHeight="1" spans="1:8">
      <c r="A27" s="363" t="s">
        <v>72</v>
      </c>
      <c r="B27" s="367">
        <v>0</v>
      </c>
      <c r="C27" s="363"/>
      <c r="D27" s="367"/>
      <c r="E27" s="363"/>
      <c r="F27" s="367"/>
      <c r="G27" s="523"/>
      <c r="H27" s="521"/>
    </row>
    <row r="28" s="51" customFormat="1" ht="13.5" customHeight="1" spans="1:8">
      <c r="A28" s="370" t="s">
        <v>73</v>
      </c>
      <c r="B28" s="364">
        <v>108.03</v>
      </c>
      <c r="C28" s="370" t="s">
        <v>74</v>
      </c>
      <c r="D28" s="364">
        <v>108.03</v>
      </c>
      <c r="E28" s="370" t="s">
        <v>74</v>
      </c>
      <c r="F28" s="364">
        <v>108.03</v>
      </c>
      <c r="G28" s="523" t="s">
        <v>74</v>
      </c>
      <c r="H28" s="364">
        <v>108.03</v>
      </c>
    </row>
    <row r="29" spans="1:8">
      <c r="A29" s="524"/>
      <c r="B29" s="524"/>
      <c r="C29" s="524"/>
      <c r="D29" s="524"/>
      <c r="E29" s="524"/>
      <c r="F29" s="524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J17" sqref="J17"/>
    </sheetView>
  </sheetViews>
  <sheetFormatPr defaultColWidth="9" defaultRowHeight="23.1" customHeight="1"/>
  <cols>
    <col min="1" max="3" width="3.625" style="373" customWidth="1"/>
    <col min="4" max="4" width="11.125" style="373" customWidth="1"/>
    <col min="5" max="5" width="22.875" style="373" customWidth="1"/>
    <col min="6" max="6" width="12.125" style="373" customWidth="1"/>
    <col min="7" max="12" width="10.375" style="373" customWidth="1"/>
    <col min="13" max="246" width="6.75" style="373" customWidth="1"/>
    <col min="247" max="251" width="6.75" style="374" customWidth="1"/>
    <col min="252" max="252" width="6.875" style="375" customWidth="1"/>
    <col min="253" max="16384" width="9" style="375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1" t="s">
        <v>215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6" t="s">
        <v>216</v>
      </c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92" t="s">
        <v>77</v>
      </c>
      <c r="L3" s="392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7" t="s">
        <v>98</v>
      </c>
      <c r="B4" s="377"/>
      <c r="C4" s="378"/>
      <c r="D4" s="379" t="s">
        <v>134</v>
      </c>
      <c r="E4" s="380" t="s">
        <v>99</v>
      </c>
      <c r="F4" s="379" t="s">
        <v>183</v>
      </c>
      <c r="G4" s="381" t="s">
        <v>217</v>
      </c>
      <c r="H4" s="379" t="s">
        <v>218</v>
      </c>
      <c r="I4" s="379" t="s">
        <v>219</v>
      </c>
      <c r="J4" s="379" t="s">
        <v>220</v>
      </c>
      <c r="K4" s="379" t="s">
        <v>221</v>
      </c>
      <c r="L4" s="379" t="s">
        <v>222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9" t="s">
        <v>101</v>
      </c>
      <c r="B5" s="382" t="s">
        <v>102</v>
      </c>
      <c r="C5" s="380" t="s">
        <v>103</v>
      </c>
      <c r="D5" s="379"/>
      <c r="E5" s="380"/>
      <c r="F5" s="379"/>
      <c r="G5" s="381"/>
      <c r="H5" s="379"/>
      <c r="I5" s="379"/>
      <c r="J5" s="379"/>
      <c r="K5" s="379"/>
      <c r="L5" s="379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9"/>
      <c r="B6" s="382"/>
      <c r="C6" s="380"/>
      <c r="D6" s="379"/>
      <c r="E6" s="380"/>
      <c r="F6" s="379"/>
      <c r="G6" s="381"/>
      <c r="H6" s="379"/>
      <c r="I6" s="379"/>
      <c r="J6" s="379"/>
      <c r="K6" s="379"/>
      <c r="L6" s="379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83" t="s">
        <v>92</v>
      </c>
      <c r="B7" s="383" t="s">
        <v>92</v>
      </c>
      <c r="C7" s="383" t="s">
        <v>92</v>
      </c>
      <c r="D7" s="383" t="s">
        <v>92</v>
      </c>
      <c r="E7" s="383" t="s">
        <v>92</v>
      </c>
      <c r="F7" s="383">
        <v>1</v>
      </c>
      <c r="G7" s="383">
        <v>2</v>
      </c>
      <c r="H7" s="383">
        <v>3</v>
      </c>
      <c r="I7" s="383">
        <v>4</v>
      </c>
      <c r="J7" s="383">
        <v>5</v>
      </c>
      <c r="K7" s="383">
        <v>6</v>
      </c>
      <c r="L7" s="383">
        <v>7</v>
      </c>
      <c r="M7" s="390"/>
      <c r="N7" s="393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72" customFormat="1" ht="23.25" customHeight="1" spans="1:251">
      <c r="A8" s="384"/>
      <c r="B8" s="384"/>
      <c r="C8" s="385"/>
      <c r="D8" s="386"/>
      <c r="E8" s="387"/>
      <c r="F8" s="388"/>
      <c r="G8" s="388"/>
      <c r="H8" s="389"/>
      <c r="I8" s="388"/>
      <c r="J8" s="388"/>
      <c r="K8" s="388"/>
      <c r="L8" s="389"/>
      <c r="M8" s="390"/>
      <c r="N8" s="394"/>
      <c r="O8" s="390"/>
      <c r="P8" s="390"/>
      <c r="Q8" s="390"/>
      <c r="R8" s="390"/>
      <c r="S8" s="390"/>
      <c r="T8" s="390"/>
      <c r="U8" s="390"/>
      <c r="V8" s="390"/>
      <c r="W8" s="390"/>
      <c r="X8" s="390"/>
      <c r="Y8" s="390"/>
      <c r="Z8" s="390"/>
      <c r="AA8" s="390"/>
      <c r="AB8" s="390"/>
      <c r="AC8" s="390"/>
      <c r="AD8" s="390"/>
      <c r="AE8" s="390"/>
      <c r="AF8" s="390"/>
      <c r="AG8" s="390"/>
      <c r="AH8" s="390"/>
      <c r="AI8" s="390"/>
      <c r="AJ8" s="390"/>
      <c r="AK8" s="390"/>
      <c r="AL8" s="390"/>
      <c r="AM8" s="390"/>
      <c r="AN8" s="390"/>
      <c r="AO8" s="390"/>
      <c r="AP8" s="390"/>
      <c r="AQ8" s="390"/>
      <c r="AR8" s="390"/>
      <c r="AS8" s="390"/>
      <c r="AT8" s="390"/>
      <c r="AU8" s="390"/>
      <c r="AV8" s="390"/>
      <c r="AW8" s="390"/>
      <c r="AX8" s="390"/>
      <c r="AY8" s="390"/>
      <c r="AZ8" s="390"/>
      <c r="BA8" s="390"/>
      <c r="BB8" s="390"/>
      <c r="BC8" s="390"/>
      <c r="BD8" s="390"/>
      <c r="BE8" s="390"/>
      <c r="BF8" s="390"/>
      <c r="BG8" s="390"/>
      <c r="BH8" s="390"/>
      <c r="BI8" s="390"/>
      <c r="BJ8" s="390"/>
      <c r="BK8" s="390"/>
      <c r="BL8" s="390"/>
      <c r="BM8" s="390"/>
      <c r="BN8" s="390"/>
      <c r="BO8" s="390"/>
      <c r="BP8" s="390"/>
      <c r="BQ8" s="390"/>
      <c r="BR8" s="390"/>
      <c r="BS8" s="390"/>
      <c r="BT8" s="390"/>
      <c r="BU8" s="390"/>
      <c r="BV8" s="390"/>
      <c r="BW8" s="390"/>
      <c r="BX8" s="390"/>
      <c r="BY8" s="390"/>
      <c r="BZ8" s="390"/>
      <c r="CA8" s="390"/>
      <c r="CB8" s="390"/>
      <c r="CC8" s="390"/>
      <c r="CD8" s="390"/>
      <c r="CE8" s="390"/>
      <c r="CF8" s="390"/>
      <c r="CG8" s="390"/>
      <c r="CH8" s="390"/>
      <c r="CI8" s="390"/>
      <c r="CJ8" s="390"/>
      <c r="CK8" s="390"/>
      <c r="CL8" s="390"/>
      <c r="CM8" s="390"/>
      <c r="CN8" s="390"/>
      <c r="CO8" s="390"/>
      <c r="CP8" s="390"/>
      <c r="CQ8" s="390"/>
      <c r="CR8" s="390"/>
      <c r="CS8" s="390"/>
      <c r="CT8" s="390"/>
      <c r="CU8" s="390"/>
      <c r="CV8" s="390"/>
      <c r="CW8" s="390"/>
      <c r="CX8" s="390"/>
      <c r="CY8" s="390"/>
      <c r="CZ8" s="390"/>
      <c r="DA8" s="390"/>
      <c r="DB8" s="390"/>
      <c r="DC8" s="390"/>
      <c r="DD8" s="390"/>
      <c r="DE8" s="390"/>
      <c r="DF8" s="390"/>
      <c r="DG8" s="390"/>
      <c r="DH8" s="390"/>
      <c r="DI8" s="390"/>
      <c r="DJ8" s="390"/>
      <c r="DK8" s="390"/>
      <c r="DL8" s="390"/>
      <c r="DM8" s="390"/>
      <c r="DN8" s="390"/>
      <c r="DO8" s="390"/>
      <c r="DP8" s="390"/>
      <c r="DQ8" s="390"/>
      <c r="DR8" s="390"/>
      <c r="DS8" s="390"/>
      <c r="DT8" s="390"/>
      <c r="DU8" s="390"/>
      <c r="DV8" s="390"/>
      <c r="DW8" s="390"/>
      <c r="DX8" s="390"/>
      <c r="DY8" s="390"/>
      <c r="DZ8" s="390"/>
      <c r="EA8" s="390"/>
      <c r="EB8" s="390"/>
      <c r="EC8" s="390"/>
      <c r="ED8" s="390"/>
      <c r="EE8" s="390"/>
      <c r="EF8" s="390"/>
      <c r="EG8" s="390"/>
      <c r="EH8" s="390"/>
      <c r="EI8" s="390"/>
      <c r="EJ8" s="390"/>
      <c r="EK8" s="390"/>
      <c r="EL8" s="390"/>
      <c r="EM8" s="390"/>
      <c r="EN8" s="390"/>
      <c r="EO8" s="390"/>
      <c r="EP8" s="390"/>
      <c r="EQ8" s="390"/>
      <c r="ER8" s="390"/>
      <c r="ES8" s="390"/>
      <c r="ET8" s="390"/>
      <c r="EU8" s="390"/>
      <c r="EV8" s="390"/>
      <c r="EW8" s="390"/>
      <c r="EX8" s="390"/>
      <c r="EY8" s="390"/>
      <c r="EZ8" s="390"/>
      <c r="FA8" s="390"/>
      <c r="FB8" s="390"/>
      <c r="FC8" s="390"/>
      <c r="FD8" s="390"/>
      <c r="FE8" s="390"/>
      <c r="FF8" s="390"/>
      <c r="FG8" s="390"/>
      <c r="FH8" s="390"/>
      <c r="FI8" s="390"/>
      <c r="FJ8" s="390"/>
      <c r="FK8" s="390"/>
      <c r="FL8" s="390"/>
      <c r="FM8" s="390"/>
      <c r="FN8" s="390"/>
      <c r="FO8" s="390"/>
      <c r="FP8" s="390"/>
      <c r="FQ8" s="390"/>
      <c r="FR8" s="390"/>
      <c r="FS8" s="390"/>
      <c r="FT8" s="390"/>
      <c r="FU8" s="390"/>
      <c r="FV8" s="390"/>
      <c r="FW8" s="390"/>
      <c r="FX8" s="390"/>
      <c r="FY8" s="390"/>
      <c r="FZ8" s="390"/>
      <c r="GA8" s="390"/>
      <c r="GB8" s="390"/>
      <c r="GC8" s="390"/>
      <c r="GD8" s="390"/>
      <c r="GE8" s="390"/>
      <c r="GF8" s="390"/>
      <c r="GG8" s="390"/>
      <c r="GH8" s="390"/>
      <c r="GI8" s="390"/>
      <c r="GJ8" s="390"/>
      <c r="GK8" s="390"/>
      <c r="GL8" s="390"/>
      <c r="GM8" s="390"/>
      <c r="GN8" s="390"/>
      <c r="GO8" s="390"/>
      <c r="GP8" s="390"/>
      <c r="GQ8" s="390"/>
      <c r="GR8" s="390"/>
      <c r="GS8" s="390"/>
      <c r="GT8" s="390"/>
      <c r="GU8" s="390"/>
      <c r="GV8" s="390"/>
      <c r="GW8" s="390"/>
      <c r="GX8" s="390"/>
      <c r="GY8" s="390"/>
      <c r="GZ8" s="390"/>
      <c r="HA8" s="390"/>
      <c r="HB8" s="390"/>
      <c r="HC8" s="390"/>
      <c r="HD8" s="390"/>
      <c r="HE8" s="390"/>
      <c r="HF8" s="390"/>
      <c r="HG8" s="390"/>
      <c r="HH8" s="390"/>
      <c r="HI8" s="390"/>
      <c r="HJ8" s="390"/>
      <c r="HK8" s="390"/>
      <c r="HL8" s="390"/>
      <c r="HM8" s="390"/>
      <c r="HN8" s="390"/>
      <c r="HO8" s="390"/>
      <c r="HP8" s="390"/>
      <c r="HQ8" s="390"/>
      <c r="HR8" s="390"/>
      <c r="HS8" s="390"/>
      <c r="HT8" s="390"/>
      <c r="HU8" s="390"/>
      <c r="HV8" s="390"/>
      <c r="HW8" s="390"/>
      <c r="HX8" s="390"/>
      <c r="HY8" s="390"/>
      <c r="HZ8" s="390"/>
      <c r="IA8" s="390"/>
      <c r="IB8" s="390"/>
      <c r="IC8" s="390"/>
      <c r="ID8" s="390"/>
      <c r="IE8" s="390"/>
      <c r="IF8" s="390"/>
      <c r="IG8" s="390"/>
      <c r="IH8" s="390"/>
      <c r="II8" s="390"/>
      <c r="IJ8" s="390"/>
      <c r="IK8" s="390"/>
      <c r="IL8" s="390"/>
      <c r="IM8" s="395"/>
      <c r="IN8" s="395"/>
      <c r="IO8" s="395"/>
      <c r="IP8" s="395"/>
      <c r="IQ8" s="395"/>
    </row>
    <row r="9" ht="23.25" customHeight="1" spans="1:251">
      <c r="A9" s="384"/>
      <c r="B9" s="384"/>
      <c r="C9" s="385"/>
      <c r="D9" s="386"/>
      <c r="E9" s="387"/>
      <c r="F9" s="388"/>
      <c r="G9" s="388"/>
      <c r="H9" s="389"/>
      <c r="I9" s="388"/>
      <c r="J9" s="388"/>
      <c r="K9" s="388"/>
      <c r="L9" s="389"/>
      <c r="M9" s="390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84"/>
      <c r="B10" s="384"/>
      <c r="C10" s="385"/>
      <c r="D10" s="386"/>
      <c r="E10" s="387"/>
      <c r="F10" s="388"/>
      <c r="G10" s="388"/>
      <c r="H10" s="389"/>
      <c r="I10" s="388"/>
      <c r="J10" s="388"/>
      <c r="K10" s="388"/>
      <c r="L10" s="389"/>
      <c r="M10" s="394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90"/>
      <c r="B11" s="390"/>
      <c r="C11" s="390"/>
      <c r="D11" s="390"/>
      <c r="E11" s="390"/>
      <c r="F11" s="390"/>
      <c r="G11" s="6"/>
      <c r="H11" s="390"/>
      <c r="I11" s="390"/>
      <c r="J11" s="390"/>
      <c r="K11" s="390"/>
      <c r="L11" s="390"/>
      <c r="M11" s="393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90"/>
      <c r="B12" s="390"/>
      <c r="C12" s="390"/>
      <c r="D12" s="390"/>
      <c r="E12" s="390"/>
      <c r="F12" s="390"/>
      <c r="G12" s="6"/>
      <c r="H12" s="390"/>
      <c r="I12" s="390"/>
      <c r="J12" s="390"/>
      <c r="K12" s="390"/>
      <c r="L12" s="390"/>
      <c r="M12" s="393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90"/>
      <c r="B13" s="6"/>
      <c r="C13" s="6"/>
      <c r="D13" s="6"/>
      <c r="E13" s="390"/>
      <c r="F13" s="390"/>
      <c r="G13" s="6"/>
      <c r="H13" s="390"/>
      <c r="I13" s="390"/>
      <c r="J13" s="390"/>
      <c r="K13" s="390"/>
      <c r="L13" s="390"/>
      <c r="M13" s="393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90"/>
      <c r="B14" s="6"/>
      <c r="C14" s="6"/>
      <c r="D14" s="6"/>
      <c r="E14" s="6"/>
      <c r="F14" s="6"/>
      <c r="G14" s="6"/>
      <c r="H14" s="390"/>
      <c r="I14" s="390"/>
      <c r="J14" s="390"/>
      <c r="K14" s="390"/>
      <c r="L14" s="390"/>
      <c r="M14" s="393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90"/>
      <c r="I15" s="390"/>
      <c r="J15" s="390"/>
      <c r="K15" s="390"/>
      <c r="L15" s="390"/>
      <c r="M15" s="393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90"/>
      <c r="I16" s="390"/>
      <c r="J16" s="390"/>
      <c r="K16" s="390"/>
      <c r="L16" s="6"/>
      <c r="M16" s="393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90"/>
      <c r="I17" s="6"/>
      <c r="J17" s="6"/>
      <c r="K17" s="6"/>
      <c r="L17" s="6"/>
      <c r="M17" s="393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93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93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93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93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93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9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93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93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93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K9" sqref="A7:K9"/>
    </sheetView>
  </sheetViews>
  <sheetFormatPr defaultColWidth="9" defaultRowHeight="15.6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223</v>
      </c>
    </row>
    <row r="2" ht="27" customHeight="1" spans="1:11">
      <c r="A2" s="53" t="s">
        <v>224</v>
      </c>
      <c r="B2" s="53"/>
      <c r="C2" s="53"/>
      <c r="D2" s="53"/>
      <c r="E2" s="53"/>
      <c r="F2" s="53"/>
      <c r="G2" s="53"/>
      <c r="H2" s="53"/>
      <c r="I2" s="53"/>
      <c r="J2" s="53"/>
      <c r="K2" s="53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39" t="s">
        <v>77</v>
      </c>
      <c r="K3" s="239"/>
    </row>
    <row r="4" ht="33" customHeight="1" spans="1:11">
      <c r="A4" s="237" t="s">
        <v>98</v>
      </c>
      <c r="B4" s="237"/>
      <c r="C4" s="237"/>
      <c r="D4" s="58" t="s">
        <v>208</v>
      </c>
      <c r="E4" s="58" t="s">
        <v>135</v>
      </c>
      <c r="F4" s="58" t="s">
        <v>122</v>
      </c>
      <c r="G4" s="58"/>
      <c r="H4" s="58"/>
      <c r="I4" s="58"/>
      <c r="J4" s="58"/>
      <c r="K4" s="58"/>
    </row>
    <row r="5" ht="14.25" customHeight="1" spans="1:11">
      <c r="A5" s="58" t="s">
        <v>101</v>
      </c>
      <c r="B5" s="58" t="s">
        <v>102</v>
      </c>
      <c r="C5" s="58" t="s">
        <v>103</v>
      </c>
      <c r="D5" s="58"/>
      <c r="E5" s="58"/>
      <c r="F5" s="58" t="s">
        <v>89</v>
      </c>
      <c r="G5" s="58" t="s">
        <v>225</v>
      </c>
      <c r="H5" s="58" t="s">
        <v>221</v>
      </c>
      <c r="I5" s="58" t="s">
        <v>226</v>
      </c>
      <c r="J5" s="58" t="s">
        <v>227</v>
      </c>
      <c r="K5" s="58" t="s">
        <v>228</v>
      </c>
    </row>
    <row r="6" ht="32.25" customHeight="1" spans="1:11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</row>
    <row r="7" s="51" customFormat="1" ht="24.75" customHeight="1" spans="1:11">
      <c r="A7" s="61"/>
      <c r="B7" s="61"/>
      <c r="C7" s="61"/>
      <c r="D7" s="61"/>
      <c r="E7" s="62"/>
      <c r="F7" s="238"/>
      <c r="G7" s="238"/>
      <c r="H7" s="238"/>
      <c r="I7" s="238"/>
      <c r="J7" s="238"/>
      <c r="K7" s="238"/>
    </row>
    <row r="8" ht="24.75" customHeight="1" spans="1:11">
      <c r="A8" s="61"/>
      <c r="B8" s="61"/>
      <c r="C8" s="61"/>
      <c r="D8" s="61"/>
      <c r="E8" s="62"/>
      <c r="F8" s="238"/>
      <c r="G8" s="238"/>
      <c r="H8" s="238"/>
      <c r="I8" s="238"/>
      <c r="J8" s="238"/>
      <c r="K8" s="238"/>
    </row>
    <row r="9" ht="24.75" customHeight="1" spans="1:11">
      <c r="A9" s="61"/>
      <c r="B9" s="61"/>
      <c r="C9" s="61"/>
      <c r="D9" s="61"/>
      <c r="E9" s="62"/>
      <c r="F9" s="238"/>
      <c r="G9" s="238"/>
      <c r="H9" s="238"/>
      <c r="I9" s="238"/>
      <c r="J9" s="238"/>
      <c r="K9" s="238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topLeftCell="A7" workbookViewId="0">
      <selection activeCell="B26" sqref="D26 B26"/>
    </sheetView>
  </sheetViews>
  <sheetFormatPr defaultColWidth="9" defaultRowHeight="15.6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3"/>
      <c r="B1" s="354"/>
      <c r="C1" s="354"/>
      <c r="D1" s="354"/>
      <c r="E1" s="354"/>
      <c r="F1" s="355" t="s">
        <v>229</v>
      </c>
    </row>
    <row r="2" ht="24" customHeight="1" spans="1:6">
      <c r="A2" s="356" t="s">
        <v>230</v>
      </c>
      <c r="B2" s="356"/>
      <c r="C2" s="356"/>
      <c r="D2" s="356"/>
      <c r="E2" s="356"/>
      <c r="F2" s="356"/>
    </row>
    <row r="3" ht="14.25" customHeight="1" spans="1:6">
      <c r="A3" s="357"/>
      <c r="B3" s="357"/>
      <c r="C3" s="357"/>
      <c r="D3" s="358"/>
      <c r="E3" s="358"/>
      <c r="F3" s="359" t="s">
        <v>2</v>
      </c>
    </row>
    <row r="4" ht="17.25" customHeight="1" spans="1:6">
      <c r="A4" s="360" t="s">
        <v>3</v>
      </c>
      <c r="B4" s="360"/>
      <c r="C4" s="360" t="s">
        <v>4</v>
      </c>
      <c r="D4" s="360"/>
      <c r="E4" s="360"/>
      <c r="F4" s="360"/>
    </row>
    <row r="5" ht="17.25" customHeight="1" spans="1:6">
      <c r="A5" s="361" t="s">
        <v>5</v>
      </c>
      <c r="B5" s="361" t="s">
        <v>6</v>
      </c>
      <c r="C5" s="362" t="s">
        <v>5</v>
      </c>
      <c r="D5" s="361" t="s">
        <v>80</v>
      </c>
      <c r="E5" s="362" t="s">
        <v>231</v>
      </c>
      <c r="F5" s="361" t="s">
        <v>232</v>
      </c>
    </row>
    <row r="6" s="51" customFormat="1" ht="15" customHeight="1" spans="1:6">
      <c r="A6" s="363" t="s">
        <v>233</v>
      </c>
      <c r="B6" s="364">
        <v>108.03</v>
      </c>
      <c r="C6" s="363" t="s">
        <v>11</v>
      </c>
      <c r="D6" s="365">
        <v>108.03</v>
      </c>
      <c r="E6" s="365"/>
      <c r="F6" s="365">
        <v>0</v>
      </c>
    </row>
    <row r="7" s="51" customFormat="1" ht="15" customHeight="1" spans="1:6">
      <c r="A7" s="363" t="s">
        <v>234</v>
      </c>
      <c r="B7" s="364">
        <v>108.03</v>
      </c>
      <c r="C7" s="366" t="s">
        <v>15</v>
      </c>
      <c r="D7" s="365"/>
      <c r="E7" s="365"/>
      <c r="F7" s="365">
        <v>0</v>
      </c>
    </row>
    <row r="8" s="51" customFormat="1" ht="15" customHeight="1" spans="1:6">
      <c r="A8" s="363" t="s">
        <v>18</v>
      </c>
      <c r="B8" s="367"/>
      <c r="C8" s="363" t="s">
        <v>19</v>
      </c>
      <c r="D8" s="365"/>
      <c r="E8" s="365"/>
      <c r="F8" s="365">
        <v>0</v>
      </c>
    </row>
    <row r="9" s="51" customFormat="1" ht="15" customHeight="1" spans="1:6">
      <c r="A9" s="363" t="s">
        <v>235</v>
      </c>
      <c r="B9" s="367"/>
      <c r="C9" s="363" t="s">
        <v>23</v>
      </c>
      <c r="D9" s="365"/>
      <c r="E9" s="365"/>
      <c r="F9" s="365">
        <v>0</v>
      </c>
    </row>
    <row r="10" s="51" customFormat="1" ht="15" customHeight="1" spans="1:6">
      <c r="A10" s="363"/>
      <c r="B10" s="367"/>
      <c r="C10" s="363" t="s">
        <v>27</v>
      </c>
      <c r="D10" s="365"/>
      <c r="E10" s="365"/>
      <c r="F10" s="365">
        <v>0</v>
      </c>
    </row>
    <row r="11" s="51" customFormat="1" ht="15" customHeight="1" spans="1:6">
      <c r="A11" s="363"/>
      <c r="B11" s="367"/>
      <c r="C11" s="363" t="s">
        <v>31</v>
      </c>
      <c r="D11" s="365"/>
      <c r="E11" s="365"/>
      <c r="F11" s="365">
        <v>0</v>
      </c>
    </row>
    <row r="12" s="51" customFormat="1" ht="15" customHeight="1" spans="1:6">
      <c r="A12" s="363"/>
      <c r="B12" s="367"/>
      <c r="C12" s="363" t="s">
        <v>35</v>
      </c>
      <c r="D12" s="365"/>
      <c r="E12" s="365"/>
      <c r="F12" s="365">
        <v>0</v>
      </c>
    </row>
    <row r="13" s="51" customFormat="1" ht="15" customHeight="1" spans="1:6">
      <c r="A13" s="363"/>
      <c r="B13" s="367"/>
      <c r="C13" s="363" t="s">
        <v>39</v>
      </c>
      <c r="D13" s="365"/>
      <c r="E13" s="365"/>
      <c r="F13" s="365">
        <v>0</v>
      </c>
    </row>
    <row r="14" s="51" customFormat="1" ht="15" customHeight="1" spans="1:6">
      <c r="A14" s="368"/>
      <c r="B14" s="367"/>
      <c r="C14" s="363" t="s">
        <v>43</v>
      </c>
      <c r="D14" s="365"/>
      <c r="E14" s="365"/>
      <c r="F14" s="365">
        <v>0</v>
      </c>
    </row>
    <row r="15" s="51" customFormat="1" ht="15" customHeight="1" spans="1:6">
      <c r="A15" s="363"/>
      <c r="B15" s="367"/>
      <c r="C15" s="363" t="s">
        <v>46</v>
      </c>
      <c r="D15" s="365"/>
      <c r="E15" s="365"/>
      <c r="F15" s="365">
        <v>0</v>
      </c>
    </row>
    <row r="16" s="51" customFormat="1" ht="15" customHeight="1" spans="1:6">
      <c r="A16" s="363"/>
      <c r="B16" s="367"/>
      <c r="C16" s="363" t="s">
        <v>49</v>
      </c>
      <c r="D16" s="365"/>
      <c r="E16" s="365"/>
      <c r="F16" s="365">
        <v>0</v>
      </c>
    </row>
    <row r="17" s="51" customFormat="1" ht="15" customHeight="1" spans="1:6">
      <c r="A17" s="363"/>
      <c r="B17" s="367"/>
      <c r="C17" s="363" t="s">
        <v>52</v>
      </c>
      <c r="D17" s="365"/>
      <c r="E17" s="365"/>
      <c r="F17" s="365">
        <v>0</v>
      </c>
    </row>
    <row r="18" s="51" customFormat="1" ht="15" customHeight="1" spans="1:6">
      <c r="A18" s="363"/>
      <c r="B18" s="367"/>
      <c r="C18" s="369" t="s">
        <v>55</v>
      </c>
      <c r="D18" s="365"/>
      <c r="E18" s="365"/>
      <c r="F18" s="365">
        <v>0</v>
      </c>
    </row>
    <row r="19" s="51" customFormat="1" ht="15" customHeight="1" spans="1:6">
      <c r="A19" s="363"/>
      <c r="B19" s="367"/>
      <c r="C19" s="369" t="s">
        <v>58</v>
      </c>
      <c r="D19" s="365"/>
      <c r="E19" s="365"/>
      <c r="F19" s="365">
        <v>0</v>
      </c>
    </row>
    <row r="20" s="51" customFormat="1" ht="15" customHeight="1" spans="1:6">
      <c r="A20" s="363"/>
      <c r="B20" s="367"/>
      <c r="C20" s="369" t="s">
        <v>61</v>
      </c>
      <c r="D20" s="365"/>
      <c r="E20" s="365"/>
      <c r="F20" s="365">
        <v>0</v>
      </c>
    </row>
    <row r="21" s="51" customFormat="1" ht="15" customHeight="1" spans="1:6">
      <c r="A21" s="363"/>
      <c r="B21" s="367"/>
      <c r="C21" s="369" t="s">
        <v>64</v>
      </c>
      <c r="D21" s="365"/>
      <c r="E21" s="365"/>
      <c r="F21" s="365">
        <v>0</v>
      </c>
    </row>
    <row r="22" s="51" customFormat="1" ht="15" customHeight="1" spans="1:6">
      <c r="A22" s="363"/>
      <c r="B22" s="367"/>
      <c r="C22" s="369" t="s">
        <v>65</v>
      </c>
      <c r="D22" s="365"/>
      <c r="E22" s="365"/>
      <c r="F22" s="365">
        <v>0</v>
      </c>
    </row>
    <row r="23" s="51" customFormat="1" ht="15" customHeight="1" spans="1:6">
      <c r="A23" s="363"/>
      <c r="B23" s="367"/>
      <c r="C23" s="369" t="s">
        <v>66</v>
      </c>
      <c r="D23" s="365"/>
      <c r="E23" s="365"/>
      <c r="F23" s="365">
        <v>0</v>
      </c>
    </row>
    <row r="24" s="51" customFormat="1" ht="15" customHeight="1" spans="1:6">
      <c r="A24" s="363"/>
      <c r="B24" s="367"/>
      <c r="C24" s="369" t="s">
        <v>67</v>
      </c>
      <c r="D24" s="365"/>
      <c r="E24" s="365"/>
      <c r="F24" s="365">
        <v>0</v>
      </c>
    </row>
    <row r="25" s="51" customFormat="1" ht="15" customHeight="1" spans="1:6">
      <c r="A25" s="363"/>
      <c r="B25" s="367"/>
      <c r="C25" s="369" t="s">
        <v>68</v>
      </c>
      <c r="D25" s="365"/>
      <c r="E25" s="365"/>
      <c r="F25" s="365">
        <v>0</v>
      </c>
    </row>
    <row r="26" s="51" customFormat="1" ht="15" customHeight="1" spans="1:6">
      <c r="A26" s="370" t="s">
        <v>69</v>
      </c>
      <c r="B26" s="365">
        <v>108.03</v>
      </c>
      <c r="C26" s="370" t="s">
        <v>70</v>
      </c>
      <c r="D26" s="365">
        <v>108.03</v>
      </c>
      <c r="E26" s="365"/>
      <c r="F26" s="365">
        <v>0</v>
      </c>
    </row>
    <row r="27" spans="1:6">
      <c r="A27" s="371"/>
      <c r="B27" s="371"/>
      <c r="C27" s="371"/>
      <c r="D27" s="371"/>
      <c r="E27" s="371"/>
      <c r="F27" s="371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5"/>
  <sheetViews>
    <sheetView showGridLines="0" showZeros="0" zoomScale="80" zoomScaleNormal="80" workbookViewId="0">
      <selection activeCell="A8" sqref="A8:D20"/>
    </sheetView>
  </sheetViews>
  <sheetFormatPr defaultColWidth="9" defaultRowHeight="18.95" customHeight="1"/>
  <cols>
    <col min="1" max="1" width="5.375" style="322" customWidth="1"/>
    <col min="2" max="2" width="5.375" style="323" customWidth="1"/>
    <col min="3" max="3" width="7.625" style="324" customWidth="1"/>
    <col min="4" max="4" width="24.125" style="325" customWidth="1"/>
    <col min="5" max="12" width="8.625" style="326" customWidth="1"/>
    <col min="13" max="17" width="8.625" style="327" customWidth="1"/>
    <col min="18" max="18" width="8.625" style="328" customWidth="1"/>
    <col min="19" max="246" width="8" style="327" customWidth="1"/>
    <col min="247" max="251" width="6.875" style="328" customWidth="1"/>
    <col min="252" max="16384" width="9" style="328"/>
  </cols>
  <sheetData>
    <row r="1" ht="23.25" customHeight="1" spans="1:246">
      <c r="A1" s="329"/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6"/>
      <c r="P1" s="329"/>
      <c r="Q1" s="329"/>
      <c r="R1" s="329" t="s">
        <v>236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30" t="s">
        <v>237</v>
      </c>
      <c r="B2" s="330"/>
      <c r="C2" s="330"/>
      <c r="D2" s="330"/>
      <c r="E2" s="330"/>
      <c r="F2" s="330"/>
      <c r="G2" s="330"/>
      <c r="H2" s="330"/>
      <c r="I2" s="330"/>
      <c r="J2" s="330"/>
      <c r="K2" s="330"/>
      <c r="L2" s="330"/>
      <c r="M2" s="330"/>
      <c r="N2" s="330"/>
      <c r="O2" s="330"/>
      <c r="P2" s="330"/>
      <c r="Q2" s="330"/>
      <c r="R2" s="330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20" customFormat="1" ht="23.25" customHeight="1" spans="1:246">
      <c r="A3" s="331"/>
      <c r="B3" s="332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44"/>
      <c r="P3" s="329"/>
      <c r="Q3" s="329"/>
      <c r="R3" s="350" t="s">
        <v>77</v>
      </c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4"/>
      <c r="AL3" s="344"/>
      <c r="AM3" s="344"/>
      <c r="AN3" s="344"/>
      <c r="AO3" s="344"/>
      <c r="AP3" s="344"/>
      <c r="AQ3" s="344"/>
      <c r="AR3" s="344"/>
      <c r="AS3" s="344"/>
      <c r="AT3" s="344"/>
      <c r="AU3" s="344"/>
      <c r="AV3" s="344"/>
      <c r="AW3" s="344"/>
      <c r="AX3" s="344"/>
      <c r="AY3" s="344"/>
      <c r="AZ3" s="344"/>
      <c r="BA3" s="344"/>
      <c r="BB3" s="344"/>
      <c r="BC3" s="344"/>
      <c r="BD3" s="344"/>
      <c r="BE3" s="344"/>
      <c r="BF3" s="344"/>
      <c r="BG3" s="344"/>
      <c r="BH3" s="344"/>
      <c r="BI3" s="344"/>
      <c r="BJ3" s="344"/>
      <c r="BK3" s="344"/>
      <c r="BL3" s="344"/>
      <c r="BM3" s="344"/>
      <c r="BN3" s="344"/>
      <c r="BO3" s="344"/>
      <c r="BP3" s="344"/>
      <c r="BQ3" s="344"/>
      <c r="BR3" s="344"/>
      <c r="BS3" s="344"/>
      <c r="BT3" s="344"/>
      <c r="BU3" s="344"/>
      <c r="BV3" s="344"/>
      <c r="BW3" s="344"/>
      <c r="BX3" s="344"/>
      <c r="BY3" s="344"/>
      <c r="BZ3" s="344"/>
      <c r="CA3" s="344"/>
      <c r="CB3" s="344"/>
      <c r="CC3" s="344"/>
      <c r="CD3" s="344"/>
      <c r="CE3" s="344"/>
      <c r="CF3" s="344"/>
      <c r="CG3" s="344"/>
      <c r="CH3" s="344"/>
      <c r="CI3" s="344"/>
      <c r="CJ3" s="344"/>
      <c r="CK3" s="344"/>
      <c r="CL3" s="344"/>
      <c r="CM3" s="344"/>
      <c r="CN3" s="344"/>
      <c r="CO3" s="344"/>
      <c r="CP3" s="344"/>
      <c r="CQ3" s="344"/>
      <c r="CR3" s="344"/>
      <c r="CS3" s="344"/>
      <c r="CT3" s="344"/>
      <c r="CU3" s="344"/>
      <c r="CV3" s="344"/>
      <c r="CW3" s="344"/>
      <c r="CX3" s="344"/>
      <c r="CY3" s="344"/>
      <c r="CZ3" s="344"/>
      <c r="DA3" s="344"/>
      <c r="DB3" s="344"/>
      <c r="DC3" s="344"/>
      <c r="DD3" s="344"/>
      <c r="DE3" s="344"/>
      <c r="DF3" s="344"/>
      <c r="DG3" s="344"/>
      <c r="DH3" s="344"/>
      <c r="DI3" s="344"/>
      <c r="DJ3" s="344"/>
      <c r="DK3" s="344"/>
      <c r="DL3" s="344"/>
      <c r="DM3" s="344"/>
      <c r="DN3" s="344"/>
      <c r="DO3" s="344"/>
      <c r="DP3" s="344"/>
      <c r="DQ3" s="344"/>
      <c r="DR3" s="344"/>
      <c r="DS3" s="344"/>
      <c r="DT3" s="344"/>
      <c r="DU3" s="344"/>
      <c r="DV3" s="344"/>
      <c r="DW3" s="344"/>
      <c r="DX3" s="344"/>
      <c r="DY3" s="344"/>
      <c r="DZ3" s="344"/>
      <c r="EA3" s="344"/>
      <c r="EB3" s="344"/>
      <c r="EC3" s="344"/>
      <c r="ED3" s="344"/>
      <c r="EE3" s="344"/>
      <c r="EF3" s="344"/>
      <c r="EG3" s="344"/>
      <c r="EH3" s="344"/>
      <c r="EI3" s="344"/>
      <c r="EJ3" s="344"/>
      <c r="EK3" s="344"/>
      <c r="EL3" s="344"/>
      <c r="EM3" s="344"/>
      <c r="EN3" s="344"/>
      <c r="EO3" s="344"/>
      <c r="EP3" s="344"/>
      <c r="EQ3" s="344"/>
      <c r="ER3" s="344"/>
      <c r="ES3" s="344"/>
      <c r="ET3" s="344"/>
      <c r="EU3" s="344"/>
      <c r="EV3" s="344"/>
      <c r="EW3" s="344"/>
      <c r="EX3" s="344"/>
      <c r="EY3" s="344"/>
      <c r="EZ3" s="344"/>
      <c r="FA3" s="344"/>
      <c r="FB3" s="344"/>
      <c r="FC3" s="344"/>
      <c r="FD3" s="344"/>
      <c r="FE3" s="344"/>
      <c r="FF3" s="344"/>
      <c r="FG3" s="344"/>
      <c r="FH3" s="344"/>
      <c r="FI3" s="344"/>
      <c r="FJ3" s="344"/>
      <c r="FK3" s="344"/>
      <c r="FL3" s="344"/>
      <c r="FM3" s="344"/>
      <c r="FN3" s="344"/>
      <c r="FO3" s="344"/>
      <c r="FP3" s="344"/>
      <c r="FQ3" s="344"/>
      <c r="FR3" s="344"/>
      <c r="FS3" s="344"/>
      <c r="FT3" s="344"/>
      <c r="FU3" s="344"/>
      <c r="FV3" s="344"/>
      <c r="FW3" s="344"/>
      <c r="FX3" s="344"/>
      <c r="FY3" s="344"/>
      <c r="FZ3" s="344"/>
      <c r="GA3" s="344"/>
      <c r="GB3" s="344"/>
      <c r="GC3" s="344"/>
      <c r="GD3" s="344"/>
      <c r="GE3" s="344"/>
      <c r="GF3" s="344"/>
      <c r="GG3" s="344"/>
      <c r="GH3" s="344"/>
      <c r="GI3" s="344"/>
      <c r="GJ3" s="344"/>
      <c r="GK3" s="344"/>
      <c r="GL3" s="344"/>
      <c r="GM3" s="344"/>
      <c r="GN3" s="344"/>
      <c r="GO3" s="344"/>
      <c r="GP3" s="344"/>
      <c r="GQ3" s="344"/>
      <c r="GR3" s="344"/>
      <c r="GS3" s="344"/>
      <c r="GT3" s="344"/>
      <c r="GU3" s="344"/>
      <c r="GV3" s="344"/>
      <c r="GW3" s="344"/>
      <c r="GX3" s="344"/>
      <c r="GY3" s="344"/>
      <c r="GZ3" s="344"/>
      <c r="HA3" s="344"/>
      <c r="HB3" s="344"/>
      <c r="HC3" s="344"/>
      <c r="HD3" s="344"/>
      <c r="HE3" s="344"/>
      <c r="HF3" s="344"/>
      <c r="HG3" s="344"/>
      <c r="HH3" s="344"/>
      <c r="HI3" s="344"/>
      <c r="HJ3" s="344"/>
      <c r="HK3" s="344"/>
      <c r="HL3" s="344"/>
      <c r="HM3" s="344"/>
      <c r="HN3" s="344"/>
      <c r="HO3" s="344"/>
      <c r="HP3" s="344"/>
      <c r="HQ3" s="344"/>
      <c r="HR3" s="344"/>
      <c r="HS3" s="344"/>
      <c r="HT3" s="344"/>
      <c r="HU3" s="344"/>
      <c r="HV3" s="344"/>
      <c r="HW3" s="344"/>
      <c r="HX3" s="344"/>
      <c r="HY3" s="344"/>
      <c r="HZ3" s="344"/>
      <c r="IA3" s="344"/>
      <c r="IB3" s="344"/>
      <c r="IC3" s="344"/>
      <c r="ID3" s="344"/>
      <c r="IE3" s="344"/>
      <c r="IF3" s="344"/>
      <c r="IG3" s="344"/>
      <c r="IH3" s="344"/>
      <c r="II3" s="344"/>
      <c r="IJ3" s="344"/>
      <c r="IK3" s="344"/>
      <c r="IL3" s="344"/>
    </row>
    <row r="4" s="320" customFormat="1" ht="23.25" customHeight="1" spans="1:246">
      <c r="A4" s="333" t="s">
        <v>113</v>
      </c>
      <c r="B4" s="333"/>
      <c r="C4" s="144" t="s">
        <v>78</v>
      </c>
      <c r="D4" s="144" t="s">
        <v>99</v>
      </c>
      <c r="E4" s="346" t="s">
        <v>238</v>
      </c>
      <c r="F4" s="334" t="s">
        <v>115</v>
      </c>
      <c r="G4" s="334"/>
      <c r="H4" s="334"/>
      <c r="I4" s="334"/>
      <c r="J4" s="334" t="s">
        <v>116</v>
      </c>
      <c r="K4" s="334"/>
      <c r="L4" s="334"/>
      <c r="M4" s="334"/>
      <c r="N4" s="334"/>
      <c r="O4" s="334"/>
      <c r="P4" s="334"/>
      <c r="Q4" s="334"/>
      <c r="R4" s="144" t="s">
        <v>119</v>
      </c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344"/>
      <c r="AY4" s="344"/>
      <c r="AZ4" s="344"/>
      <c r="BA4" s="344"/>
      <c r="BB4" s="344"/>
      <c r="BC4" s="344"/>
      <c r="BD4" s="344"/>
      <c r="BE4" s="344"/>
      <c r="BF4" s="344"/>
      <c r="BG4" s="344"/>
      <c r="BH4" s="344"/>
      <c r="BI4" s="344"/>
      <c r="BJ4" s="344"/>
      <c r="BK4" s="344"/>
      <c r="BL4" s="344"/>
      <c r="BM4" s="344"/>
      <c r="BN4" s="344"/>
      <c r="BO4" s="344"/>
      <c r="BP4" s="344"/>
      <c r="BQ4" s="344"/>
      <c r="BR4" s="344"/>
      <c r="BS4" s="344"/>
      <c r="BT4" s="344"/>
      <c r="BU4" s="344"/>
      <c r="BV4" s="344"/>
      <c r="BW4" s="344"/>
      <c r="BX4" s="344"/>
      <c r="BY4" s="344"/>
      <c r="BZ4" s="344"/>
      <c r="CA4" s="344"/>
      <c r="CB4" s="344"/>
      <c r="CC4" s="344"/>
      <c r="CD4" s="344"/>
      <c r="CE4" s="344"/>
      <c r="CF4" s="344"/>
      <c r="CG4" s="344"/>
      <c r="CH4" s="344"/>
      <c r="CI4" s="344"/>
      <c r="CJ4" s="344"/>
      <c r="CK4" s="344"/>
      <c r="CL4" s="344"/>
      <c r="CM4" s="344"/>
      <c r="CN4" s="344"/>
      <c r="CO4" s="344"/>
      <c r="CP4" s="344"/>
      <c r="CQ4" s="344"/>
      <c r="CR4" s="344"/>
      <c r="CS4" s="344"/>
      <c r="CT4" s="344"/>
      <c r="CU4" s="344"/>
      <c r="CV4" s="344"/>
      <c r="CW4" s="344"/>
      <c r="CX4" s="344"/>
      <c r="CY4" s="344"/>
      <c r="CZ4" s="344"/>
      <c r="DA4" s="344"/>
      <c r="DB4" s="344"/>
      <c r="DC4" s="344"/>
      <c r="DD4" s="344"/>
      <c r="DE4" s="344"/>
      <c r="DF4" s="344"/>
      <c r="DG4" s="344"/>
      <c r="DH4" s="344"/>
      <c r="DI4" s="344"/>
      <c r="DJ4" s="344"/>
      <c r="DK4" s="344"/>
      <c r="DL4" s="344"/>
      <c r="DM4" s="344"/>
      <c r="DN4" s="344"/>
      <c r="DO4" s="344"/>
      <c r="DP4" s="344"/>
      <c r="DQ4" s="344"/>
      <c r="DR4" s="344"/>
      <c r="DS4" s="344"/>
      <c r="DT4" s="344"/>
      <c r="DU4" s="344"/>
      <c r="DV4" s="344"/>
      <c r="DW4" s="344"/>
      <c r="DX4" s="344"/>
      <c r="DY4" s="344"/>
      <c r="DZ4" s="344"/>
      <c r="EA4" s="344"/>
      <c r="EB4" s="344"/>
      <c r="EC4" s="344"/>
      <c r="ED4" s="344"/>
      <c r="EE4" s="344"/>
      <c r="EF4" s="344"/>
      <c r="EG4" s="344"/>
      <c r="EH4" s="344"/>
      <c r="EI4" s="344"/>
      <c r="EJ4" s="344"/>
      <c r="EK4" s="344"/>
      <c r="EL4" s="344"/>
      <c r="EM4" s="344"/>
      <c r="EN4" s="344"/>
      <c r="EO4" s="344"/>
      <c r="EP4" s="344"/>
      <c r="EQ4" s="344"/>
      <c r="ER4" s="344"/>
      <c r="ES4" s="344"/>
      <c r="ET4" s="344"/>
      <c r="EU4" s="344"/>
      <c r="EV4" s="344"/>
      <c r="EW4" s="344"/>
      <c r="EX4" s="344"/>
      <c r="EY4" s="344"/>
      <c r="EZ4" s="344"/>
      <c r="FA4" s="344"/>
      <c r="FB4" s="344"/>
      <c r="FC4" s="344"/>
      <c r="FD4" s="344"/>
      <c r="FE4" s="344"/>
      <c r="FF4" s="344"/>
      <c r="FG4" s="344"/>
      <c r="FH4" s="344"/>
      <c r="FI4" s="344"/>
      <c r="FJ4" s="344"/>
      <c r="FK4" s="344"/>
      <c r="FL4" s="344"/>
      <c r="FM4" s="344"/>
      <c r="FN4" s="344"/>
      <c r="FO4" s="344"/>
      <c r="FP4" s="344"/>
      <c r="FQ4" s="344"/>
      <c r="FR4" s="344"/>
      <c r="FS4" s="344"/>
      <c r="FT4" s="344"/>
      <c r="FU4" s="344"/>
      <c r="FV4" s="344"/>
      <c r="FW4" s="344"/>
      <c r="FX4" s="344"/>
      <c r="FY4" s="344"/>
      <c r="FZ4" s="344"/>
      <c r="GA4" s="344"/>
      <c r="GB4" s="344"/>
      <c r="GC4" s="344"/>
      <c r="GD4" s="344"/>
      <c r="GE4" s="344"/>
      <c r="GF4" s="344"/>
      <c r="GG4" s="344"/>
      <c r="GH4" s="344"/>
      <c r="GI4" s="344"/>
      <c r="GJ4" s="344"/>
      <c r="GK4" s="344"/>
      <c r="GL4" s="344"/>
      <c r="GM4" s="344"/>
      <c r="GN4" s="344"/>
      <c r="GO4" s="344"/>
      <c r="GP4" s="344"/>
      <c r="GQ4" s="344"/>
      <c r="GR4" s="344"/>
      <c r="GS4" s="344"/>
      <c r="GT4" s="344"/>
      <c r="GU4" s="344"/>
      <c r="GV4" s="344"/>
      <c r="GW4" s="344"/>
      <c r="GX4" s="344"/>
      <c r="GY4" s="344"/>
      <c r="GZ4" s="344"/>
      <c r="HA4" s="344"/>
      <c r="HB4" s="344"/>
      <c r="HC4" s="344"/>
      <c r="HD4" s="344"/>
      <c r="HE4" s="344"/>
      <c r="HF4" s="344"/>
      <c r="HG4" s="344"/>
      <c r="HH4" s="344"/>
      <c r="HI4" s="344"/>
      <c r="HJ4" s="344"/>
      <c r="HK4" s="344"/>
      <c r="HL4" s="344"/>
      <c r="HM4" s="344"/>
      <c r="HN4" s="344"/>
      <c r="HO4" s="344"/>
      <c r="HP4" s="344"/>
      <c r="HQ4" s="344"/>
      <c r="HR4" s="344"/>
      <c r="HS4" s="344"/>
      <c r="HT4" s="344"/>
      <c r="HU4" s="344"/>
      <c r="HV4" s="344"/>
      <c r="HW4" s="344"/>
      <c r="HX4" s="344"/>
      <c r="HY4" s="344"/>
      <c r="HZ4" s="344"/>
      <c r="IA4" s="344"/>
      <c r="IB4" s="344"/>
      <c r="IC4" s="344"/>
      <c r="ID4" s="344"/>
      <c r="IE4" s="344"/>
      <c r="IF4" s="344"/>
      <c r="IG4" s="344"/>
      <c r="IH4" s="344"/>
      <c r="II4" s="344"/>
      <c r="IJ4" s="344"/>
      <c r="IK4" s="344"/>
      <c r="IL4" s="344"/>
    </row>
    <row r="5" s="320" customFormat="1" ht="23.25" customHeight="1" spans="1:246">
      <c r="A5" s="144" t="s">
        <v>101</v>
      </c>
      <c r="B5" s="144" t="s">
        <v>102</v>
      </c>
      <c r="C5" s="144"/>
      <c r="D5" s="144"/>
      <c r="E5" s="347"/>
      <c r="F5" s="144" t="s">
        <v>80</v>
      </c>
      <c r="G5" s="144" t="s">
        <v>120</v>
      </c>
      <c r="H5" s="144" t="s">
        <v>121</v>
      </c>
      <c r="I5" s="144" t="s">
        <v>122</v>
      </c>
      <c r="J5" s="144" t="s">
        <v>80</v>
      </c>
      <c r="K5" s="144" t="s">
        <v>123</v>
      </c>
      <c r="L5" s="144" t="s">
        <v>124</v>
      </c>
      <c r="M5" s="144" t="s">
        <v>125</v>
      </c>
      <c r="N5" s="144" t="s">
        <v>126</v>
      </c>
      <c r="O5" s="144" t="s">
        <v>127</v>
      </c>
      <c r="P5" s="144" t="s">
        <v>128</v>
      </c>
      <c r="Q5" s="144" t="s">
        <v>129</v>
      </c>
      <c r="R5" s="144"/>
      <c r="S5" s="344"/>
      <c r="T5" s="344"/>
      <c r="U5" s="344"/>
      <c r="V5" s="344"/>
      <c r="W5" s="344"/>
      <c r="X5" s="344"/>
      <c r="Y5" s="344"/>
      <c r="Z5" s="344"/>
      <c r="AA5" s="344"/>
      <c r="AB5" s="344"/>
      <c r="AC5" s="344"/>
      <c r="AD5" s="344"/>
      <c r="AE5" s="344"/>
      <c r="AF5" s="344"/>
      <c r="AG5" s="344"/>
      <c r="AH5" s="344"/>
      <c r="AI5" s="344"/>
      <c r="AJ5" s="344"/>
      <c r="AK5" s="344"/>
      <c r="AL5" s="344"/>
      <c r="AM5" s="344"/>
      <c r="AN5" s="344"/>
      <c r="AO5" s="344"/>
      <c r="AP5" s="344"/>
      <c r="AQ5" s="344"/>
      <c r="AR5" s="344"/>
      <c r="AS5" s="344"/>
      <c r="AT5" s="344"/>
      <c r="AU5" s="344"/>
      <c r="AV5" s="344"/>
      <c r="AW5" s="344"/>
      <c r="AX5" s="344"/>
      <c r="AY5" s="344"/>
      <c r="AZ5" s="344"/>
      <c r="BA5" s="344"/>
      <c r="BB5" s="344"/>
      <c r="BC5" s="344"/>
      <c r="BD5" s="344"/>
      <c r="BE5" s="344"/>
      <c r="BF5" s="344"/>
      <c r="BG5" s="344"/>
      <c r="BH5" s="344"/>
      <c r="BI5" s="344"/>
      <c r="BJ5" s="344"/>
      <c r="BK5" s="344"/>
      <c r="BL5" s="344"/>
      <c r="BM5" s="344"/>
      <c r="BN5" s="344"/>
      <c r="BO5" s="344"/>
      <c r="BP5" s="344"/>
      <c r="BQ5" s="344"/>
      <c r="BR5" s="344"/>
      <c r="BS5" s="344"/>
      <c r="BT5" s="344"/>
      <c r="BU5" s="344"/>
      <c r="BV5" s="344"/>
      <c r="BW5" s="344"/>
      <c r="BX5" s="344"/>
      <c r="BY5" s="344"/>
      <c r="BZ5" s="344"/>
      <c r="CA5" s="344"/>
      <c r="CB5" s="344"/>
      <c r="CC5" s="344"/>
      <c r="CD5" s="344"/>
      <c r="CE5" s="344"/>
      <c r="CF5" s="344"/>
      <c r="CG5" s="344"/>
      <c r="CH5" s="344"/>
      <c r="CI5" s="344"/>
      <c r="CJ5" s="344"/>
      <c r="CK5" s="344"/>
      <c r="CL5" s="344"/>
      <c r="CM5" s="344"/>
      <c r="CN5" s="344"/>
      <c r="CO5" s="344"/>
      <c r="CP5" s="344"/>
      <c r="CQ5" s="344"/>
      <c r="CR5" s="344"/>
      <c r="CS5" s="344"/>
      <c r="CT5" s="344"/>
      <c r="CU5" s="344"/>
      <c r="CV5" s="344"/>
      <c r="CW5" s="344"/>
      <c r="CX5" s="344"/>
      <c r="CY5" s="344"/>
      <c r="CZ5" s="344"/>
      <c r="DA5" s="344"/>
      <c r="DB5" s="344"/>
      <c r="DC5" s="344"/>
      <c r="DD5" s="344"/>
      <c r="DE5" s="344"/>
      <c r="DF5" s="344"/>
      <c r="DG5" s="344"/>
      <c r="DH5" s="344"/>
      <c r="DI5" s="344"/>
      <c r="DJ5" s="344"/>
      <c r="DK5" s="344"/>
      <c r="DL5" s="344"/>
      <c r="DM5" s="344"/>
      <c r="DN5" s="344"/>
      <c r="DO5" s="344"/>
      <c r="DP5" s="344"/>
      <c r="DQ5" s="344"/>
      <c r="DR5" s="344"/>
      <c r="DS5" s="344"/>
      <c r="DT5" s="344"/>
      <c r="DU5" s="344"/>
      <c r="DV5" s="344"/>
      <c r="DW5" s="344"/>
      <c r="DX5" s="344"/>
      <c r="DY5" s="344"/>
      <c r="DZ5" s="344"/>
      <c r="EA5" s="344"/>
      <c r="EB5" s="344"/>
      <c r="EC5" s="344"/>
      <c r="ED5" s="344"/>
      <c r="EE5" s="344"/>
      <c r="EF5" s="344"/>
      <c r="EG5" s="344"/>
      <c r="EH5" s="344"/>
      <c r="EI5" s="344"/>
      <c r="EJ5" s="344"/>
      <c r="EK5" s="344"/>
      <c r="EL5" s="344"/>
      <c r="EM5" s="344"/>
      <c r="EN5" s="344"/>
      <c r="EO5" s="344"/>
      <c r="EP5" s="344"/>
      <c r="EQ5" s="344"/>
      <c r="ER5" s="344"/>
      <c r="ES5" s="344"/>
      <c r="ET5" s="344"/>
      <c r="EU5" s="344"/>
      <c r="EV5" s="344"/>
      <c r="EW5" s="344"/>
      <c r="EX5" s="344"/>
      <c r="EY5" s="344"/>
      <c r="EZ5" s="344"/>
      <c r="FA5" s="344"/>
      <c r="FB5" s="344"/>
      <c r="FC5" s="344"/>
      <c r="FD5" s="344"/>
      <c r="FE5" s="344"/>
      <c r="FF5" s="344"/>
      <c r="FG5" s="344"/>
      <c r="FH5" s="344"/>
      <c r="FI5" s="344"/>
      <c r="FJ5" s="344"/>
      <c r="FK5" s="344"/>
      <c r="FL5" s="344"/>
      <c r="FM5" s="344"/>
      <c r="FN5" s="344"/>
      <c r="FO5" s="344"/>
      <c r="FP5" s="344"/>
      <c r="FQ5" s="344"/>
      <c r="FR5" s="344"/>
      <c r="FS5" s="344"/>
      <c r="FT5" s="344"/>
      <c r="FU5" s="344"/>
      <c r="FV5" s="344"/>
      <c r="FW5" s="344"/>
      <c r="FX5" s="344"/>
      <c r="FY5" s="344"/>
      <c r="FZ5" s="344"/>
      <c r="GA5" s="344"/>
      <c r="GB5" s="344"/>
      <c r="GC5" s="344"/>
      <c r="GD5" s="344"/>
      <c r="GE5" s="344"/>
      <c r="GF5" s="344"/>
      <c r="GG5" s="344"/>
      <c r="GH5" s="344"/>
      <c r="GI5" s="344"/>
      <c r="GJ5" s="344"/>
      <c r="GK5" s="344"/>
      <c r="GL5" s="344"/>
      <c r="GM5" s="344"/>
      <c r="GN5" s="344"/>
      <c r="GO5" s="344"/>
      <c r="GP5" s="344"/>
      <c r="GQ5" s="344"/>
      <c r="GR5" s="344"/>
      <c r="GS5" s="344"/>
      <c r="GT5" s="344"/>
      <c r="GU5" s="344"/>
      <c r="GV5" s="344"/>
      <c r="GW5" s="344"/>
      <c r="GX5" s="344"/>
      <c r="GY5" s="344"/>
      <c r="GZ5" s="344"/>
      <c r="HA5" s="344"/>
      <c r="HB5" s="344"/>
      <c r="HC5" s="344"/>
      <c r="HD5" s="344"/>
      <c r="HE5" s="344"/>
      <c r="HF5" s="344"/>
      <c r="HG5" s="344"/>
      <c r="HH5" s="344"/>
      <c r="HI5" s="344"/>
      <c r="HJ5" s="344"/>
      <c r="HK5" s="344"/>
      <c r="HL5" s="344"/>
      <c r="HM5" s="344"/>
      <c r="HN5" s="344"/>
      <c r="HO5" s="344"/>
      <c r="HP5" s="344"/>
      <c r="HQ5" s="344"/>
      <c r="HR5" s="344"/>
      <c r="HS5" s="344"/>
      <c r="HT5" s="344"/>
      <c r="HU5" s="344"/>
      <c r="HV5" s="344"/>
      <c r="HW5" s="344"/>
      <c r="HX5" s="344"/>
      <c r="HY5" s="344"/>
      <c r="HZ5" s="344"/>
      <c r="IA5" s="344"/>
      <c r="IB5" s="344"/>
      <c r="IC5" s="344"/>
      <c r="ID5" s="344"/>
      <c r="IE5" s="344"/>
      <c r="IF5" s="344"/>
      <c r="IG5" s="344"/>
      <c r="IH5" s="344"/>
      <c r="II5" s="344"/>
      <c r="IJ5" s="344"/>
      <c r="IK5" s="344"/>
      <c r="IL5" s="344"/>
    </row>
    <row r="6" ht="31.5" customHeight="1" spans="1:246">
      <c r="A6" s="144"/>
      <c r="B6" s="144"/>
      <c r="C6" s="144"/>
      <c r="D6" s="144"/>
      <c r="E6" s="348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5" t="s">
        <v>92</v>
      </c>
      <c r="B7" s="336" t="s">
        <v>92</v>
      </c>
      <c r="C7" s="336" t="s">
        <v>92</v>
      </c>
      <c r="D7" s="336" t="s">
        <v>92</v>
      </c>
      <c r="E7" s="336">
        <v>1</v>
      </c>
      <c r="F7" s="336">
        <v>2</v>
      </c>
      <c r="G7" s="336">
        <v>3</v>
      </c>
      <c r="H7" s="335">
        <v>4</v>
      </c>
      <c r="I7" s="337">
        <v>5</v>
      </c>
      <c r="J7" s="349">
        <v>6</v>
      </c>
      <c r="K7" s="349">
        <v>7</v>
      </c>
      <c r="L7" s="349">
        <v>8</v>
      </c>
      <c r="M7" s="337">
        <v>9</v>
      </c>
      <c r="N7" s="337">
        <v>10</v>
      </c>
      <c r="O7" s="349">
        <v>11</v>
      </c>
      <c r="P7" s="349">
        <v>12</v>
      </c>
      <c r="Q7" s="349">
        <v>13</v>
      </c>
      <c r="R7" s="351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1" customFormat="1" ht="23.25" customHeight="1" spans="1:246">
      <c r="A8" s="338"/>
      <c r="B8" s="339"/>
      <c r="C8" s="261"/>
      <c r="D8" s="341" t="s">
        <v>80</v>
      </c>
      <c r="E8" s="342">
        <v>108.03</v>
      </c>
      <c r="F8" s="342">
        <v>73.03</v>
      </c>
      <c r="G8" s="342">
        <v>58.48</v>
      </c>
      <c r="H8" s="342">
        <v>14.55</v>
      </c>
      <c r="I8" s="343">
        <v>0</v>
      </c>
      <c r="J8" s="343">
        <v>35</v>
      </c>
      <c r="K8" s="343">
        <v>35</v>
      </c>
      <c r="L8" s="343"/>
      <c r="M8" s="343"/>
      <c r="N8" s="343"/>
      <c r="O8" s="343"/>
      <c r="P8" s="343"/>
      <c r="Q8" s="343"/>
      <c r="R8" s="352"/>
      <c r="S8" s="345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5"/>
      <c r="AF8" s="345"/>
      <c r="AG8" s="345"/>
      <c r="AH8" s="345"/>
      <c r="AI8" s="345"/>
      <c r="AJ8" s="345"/>
      <c r="AK8" s="345"/>
      <c r="AL8" s="345"/>
      <c r="AM8" s="345"/>
      <c r="AN8" s="345"/>
      <c r="AO8" s="345"/>
      <c r="AP8" s="345"/>
      <c r="AQ8" s="345"/>
      <c r="AR8" s="345"/>
      <c r="AS8" s="345"/>
      <c r="AT8" s="345"/>
      <c r="AU8" s="345"/>
      <c r="AV8" s="345"/>
      <c r="AW8" s="345"/>
      <c r="AX8" s="345"/>
      <c r="AY8" s="345"/>
      <c r="AZ8" s="345"/>
      <c r="BA8" s="345"/>
      <c r="BB8" s="345"/>
      <c r="BC8" s="345"/>
      <c r="BD8" s="345"/>
      <c r="BE8" s="345"/>
      <c r="BF8" s="345"/>
      <c r="BG8" s="345"/>
      <c r="BH8" s="345"/>
      <c r="BI8" s="345"/>
      <c r="BJ8" s="345"/>
      <c r="BK8" s="345"/>
      <c r="BL8" s="345"/>
      <c r="BM8" s="345"/>
      <c r="BN8" s="345"/>
      <c r="BO8" s="345"/>
      <c r="BP8" s="345"/>
      <c r="BQ8" s="345"/>
      <c r="BR8" s="345"/>
      <c r="BS8" s="345"/>
      <c r="BT8" s="345"/>
      <c r="BU8" s="345"/>
      <c r="BV8" s="345"/>
      <c r="BW8" s="345"/>
      <c r="BX8" s="345"/>
      <c r="BY8" s="345"/>
      <c r="BZ8" s="345"/>
      <c r="CA8" s="345"/>
      <c r="CB8" s="345"/>
      <c r="CC8" s="345"/>
      <c r="CD8" s="345"/>
      <c r="CE8" s="345"/>
      <c r="CF8" s="345"/>
      <c r="CG8" s="345"/>
      <c r="CH8" s="345"/>
      <c r="CI8" s="345"/>
      <c r="CJ8" s="345"/>
      <c r="CK8" s="345"/>
      <c r="CL8" s="345"/>
      <c r="CM8" s="345"/>
      <c r="CN8" s="345"/>
      <c r="CO8" s="345"/>
      <c r="CP8" s="345"/>
      <c r="CQ8" s="345"/>
      <c r="CR8" s="345"/>
      <c r="CS8" s="345"/>
      <c r="CT8" s="345"/>
      <c r="CU8" s="345"/>
      <c r="CV8" s="345"/>
      <c r="CW8" s="345"/>
      <c r="CX8" s="345"/>
      <c r="CY8" s="345"/>
      <c r="CZ8" s="345"/>
      <c r="DA8" s="345"/>
      <c r="DB8" s="345"/>
      <c r="DC8" s="345"/>
      <c r="DD8" s="345"/>
      <c r="DE8" s="345"/>
      <c r="DF8" s="345"/>
      <c r="DG8" s="345"/>
      <c r="DH8" s="345"/>
      <c r="DI8" s="345"/>
      <c r="DJ8" s="345"/>
      <c r="DK8" s="345"/>
      <c r="DL8" s="345"/>
      <c r="DM8" s="345"/>
      <c r="DN8" s="345"/>
      <c r="DO8" s="345"/>
      <c r="DP8" s="345"/>
      <c r="DQ8" s="345"/>
      <c r="DR8" s="345"/>
      <c r="DS8" s="345"/>
      <c r="DT8" s="345"/>
      <c r="DU8" s="345"/>
      <c r="DV8" s="345"/>
      <c r="DW8" s="345"/>
      <c r="DX8" s="345"/>
      <c r="DY8" s="345"/>
      <c r="DZ8" s="345"/>
      <c r="EA8" s="345"/>
      <c r="EB8" s="345"/>
      <c r="EC8" s="345"/>
      <c r="ED8" s="345"/>
      <c r="EE8" s="345"/>
      <c r="EF8" s="345"/>
      <c r="EG8" s="345"/>
      <c r="EH8" s="345"/>
      <c r="EI8" s="345"/>
      <c r="EJ8" s="345"/>
      <c r="EK8" s="345"/>
      <c r="EL8" s="345"/>
      <c r="EM8" s="345"/>
      <c r="EN8" s="345"/>
      <c r="EO8" s="345"/>
      <c r="EP8" s="345"/>
      <c r="EQ8" s="345"/>
      <c r="ER8" s="345"/>
      <c r="ES8" s="345"/>
      <c r="ET8" s="345"/>
      <c r="EU8" s="345"/>
      <c r="EV8" s="345"/>
      <c r="EW8" s="345"/>
      <c r="EX8" s="345"/>
      <c r="EY8" s="345"/>
      <c r="EZ8" s="345"/>
      <c r="FA8" s="345"/>
      <c r="FB8" s="345"/>
      <c r="FC8" s="345"/>
      <c r="FD8" s="345"/>
      <c r="FE8" s="345"/>
      <c r="FF8" s="345"/>
      <c r="FG8" s="345"/>
      <c r="FH8" s="345"/>
      <c r="FI8" s="345"/>
      <c r="FJ8" s="345"/>
      <c r="FK8" s="345"/>
      <c r="FL8" s="345"/>
      <c r="FM8" s="345"/>
      <c r="FN8" s="345"/>
      <c r="FO8" s="345"/>
      <c r="FP8" s="345"/>
      <c r="FQ8" s="345"/>
      <c r="FR8" s="345"/>
      <c r="FS8" s="345"/>
      <c r="FT8" s="345"/>
      <c r="FU8" s="345"/>
      <c r="FV8" s="345"/>
      <c r="FW8" s="345"/>
      <c r="FX8" s="345"/>
      <c r="FY8" s="345"/>
      <c r="FZ8" s="345"/>
      <c r="GA8" s="345"/>
      <c r="GB8" s="345"/>
      <c r="GC8" s="345"/>
      <c r="GD8" s="345"/>
      <c r="GE8" s="345"/>
      <c r="GF8" s="345"/>
      <c r="GG8" s="345"/>
      <c r="GH8" s="345"/>
      <c r="GI8" s="345"/>
      <c r="GJ8" s="345"/>
      <c r="GK8" s="345"/>
      <c r="GL8" s="345"/>
      <c r="GM8" s="345"/>
      <c r="GN8" s="345"/>
      <c r="GO8" s="345"/>
      <c r="GP8" s="345"/>
      <c r="GQ8" s="345"/>
      <c r="GR8" s="345"/>
      <c r="GS8" s="345"/>
      <c r="GT8" s="345"/>
      <c r="GU8" s="345"/>
      <c r="GV8" s="345"/>
      <c r="GW8" s="345"/>
      <c r="GX8" s="345"/>
      <c r="GY8" s="345"/>
      <c r="GZ8" s="345"/>
      <c r="HA8" s="345"/>
      <c r="HB8" s="345"/>
      <c r="HC8" s="345"/>
      <c r="HD8" s="345"/>
      <c r="HE8" s="345"/>
      <c r="HF8" s="345"/>
      <c r="HG8" s="345"/>
      <c r="HH8" s="345"/>
      <c r="HI8" s="345"/>
      <c r="HJ8" s="345"/>
      <c r="HK8" s="345"/>
      <c r="HL8" s="345"/>
      <c r="HM8" s="345"/>
      <c r="HN8" s="345"/>
      <c r="HO8" s="345"/>
      <c r="HP8" s="345"/>
      <c r="HQ8" s="345"/>
      <c r="HR8" s="345"/>
      <c r="HS8" s="345"/>
      <c r="HT8" s="345"/>
      <c r="HU8" s="345"/>
      <c r="HV8" s="345"/>
      <c r="HW8" s="345"/>
      <c r="HX8" s="345"/>
      <c r="HY8" s="345"/>
      <c r="HZ8" s="345"/>
      <c r="IA8" s="345"/>
      <c r="IB8" s="345"/>
      <c r="IC8" s="345"/>
      <c r="ID8" s="345"/>
      <c r="IE8" s="345"/>
      <c r="IF8" s="345"/>
      <c r="IG8" s="345"/>
      <c r="IH8" s="345"/>
      <c r="II8" s="345"/>
      <c r="IJ8" s="345"/>
      <c r="IK8" s="345"/>
      <c r="IL8" s="345"/>
    </row>
    <row r="9" ht="23.25" customHeight="1" spans="1:246">
      <c r="A9" s="338"/>
      <c r="B9" s="339"/>
      <c r="C9" s="261" t="s">
        <v>130</v>
      </c>
      <c r="D9" s="341" t="s">
        <v>93</v>
      </c>
      <c r="E9" s="342">
        <v>108.03</v>
      </c>
      <c r="F9" s="342">
        <v>73.03</v>
      </c>
      <c r="G9" s="342">
        <v>58.48</v>
      </c>
      <c r="H9" s="342">
        <v>14.55</v>
      </c>
      <c r="I9" s="343">
        <v>0</v>
      </c>
      <c r="J9" s="343">
        <v>35</v>
      </c>
      <c r="K9" s="343">
        <v>35</v>
      </c>
      <c r="L9" s="343"/>
      <c r="M9" s="343"/>
      <c r="N9" s="343"/>
      <c r="O9" s="343"/>
      <c r="P9" s="343"/>
      <c r="Q9" s="343"/>
      <c r="R9" s="352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38"/>
      <c r="B10" s="339"/>
      <c r="C10" s="261" t="s">
        <v>108</v>
      </c>
      <c r="D10" s="341" t="s">
        <v>95</v>
      </c>
      <c r="E10" s="342">
        <v>108.03</v>
      </c>
      <c r="F10" s="342">
        <v>73.03</v>
      </c>
      <c r="G10" s="342">
        <v>58.48</v>
      </c>
      <c r="H10" s="342">
        <v>14.55</v>
      </c>
      <c r="I10" s="343">
        <v>0</v>
      </c>
      <c r="J10" s="343">
        <v>35</v>
      </c>
      <c r="K10" s="343">
        <v>35</v>
      </c>
      <c r="L10" s="343"/>
      <c r="M10" s="343"/>
      <c r="N10" s="343"/>
      <c r="O10" s="343"/>
      <c r="P10" s="343"/>
      <c r="Q10" s="343"/>
      <c r="R10" s="352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38" t="s">
        <v>104</v>
      </c>
      <c r="B11" s="339" t="s">
        <v>106</v>
      </c>
      <c r="C11" s="261" t="s">
        <v>131</v>
      </c>
      <c r="D11" s="341" t="s">
        <v>110</v>
      </c>
      <c r="E11" s="342">
        <v>1.57</v>
      </c>
      <c r="F11" s="342">
        <v>1.57</v>
      </c>
      <c r="G11" s="342">
        <v>0</v>
      </c>
      <c r="H11" s="342">
        <v>1.57</v>
      </c>
      <c r="I11" s="343">
        <v>0</v>
      </c>
      <c r="J11" s="343">
        <v>0</v>
      </c>
      <c r="K11" s="343">
        <v>0</v>
      </c>
      <c r="L11" s="343"/>
      <c r="M11" s="343"/>
      <c r="N11" s="343"/>
      <c r="O11" s="343"/>
      <c r="P11" s="343"/>
      <c r="Q11" s="343"/>
      <c r="R11" s="352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38" t="s">
        <v>104</v>
      </c>
      <c r="B12" s="339" t="s">
        <v>106</v>
      </c>
      <c r="C12" s="261" t="s">
        <v>131</v>
      </c>
      <c r="D12" s="341" t="s">
        <v>109</v>
      </c>
      <c r="E12" s="342">
        <v>5</v>
      </c>
      <c r="F12" s="342">
        <v>0</v>
      </c>
      <c r="G12" s="342">
        <v>0</v>
      </c>
      <c r="H12" s="342">
        <v>0</v>
      </c>
      <c r="I12" s="343">
        <v>0</v>
      </c>
      <c r="J12" s="343">
        <v>5</v>
      </c>
      <c r="K12" s="343">
        <v>5</v>
      </c>
      <c r="L12" s="343"/>
      <c r="M12" s="343"/>
      <c r="N12" s="343"/>
      <c r="O12" s="343"/>
      <c r="P12" s="343"/>
      <c r="Q12" s="343"/>
      <c r="R12" s="352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38" t="s">
        <v>104</v>
      </c>
      <c r="B13" s="339" t="s">
        <v>106</v>
      </c>
      <c r="C13" s="261" t="s">
        <v>131</v>
      </c>
      <c r="D13" s="341" t="s">
        <v>109</v>
      </c>
      <c r="E13" s="342">
        <v>10.5</v>
      </c>
      <c r="F13" s="342">
        <v>10.5</v>
      </c>
      <c r="G13" s="342">
        <v>0</v>
      </c>
      <c r="H13" s="342">
        <v>10.5</v>
      </c>
      <c r="I13" s="343">
        <v>0</v>
      </c>
      <c r="J13" s="343">
        <v>0</v>
      </c>
      <c r="K13" s="343">
        <v>0</v>
      </c>
      <c r="L13" s="343"/>
      <c r="M13" s="343"/>
      <c r="N13" s="343"/>
      <c r="O13" s="343"/>
      <c r="P13" s="343"/>
      <c r="Q13" s="343"/>
      <c r="R13" s="352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38" t="s">
        <v>104</v>
      </c>
      <c r="B14" s="339" t="s">
        <v>106</v>
      </c>
      <c r="C14" s="261" t="s">
        <v>131</v>
      </c>
      <c r="D14" s="341" t="s">
        <v>109</v>
      </c>
      <c r="E14" s="342">
        <v>15</v>
      </c>
      <c r="F14" s="342">
        <v>0</v>
      </c>
      <c r="G14" s="342">
        <v>0</v>
      </c>
      <c r="H14" s="342">
        <v>0</v>
      </c>
      <c r="I14" s="343">
        <v>0</v>
      </c>
      <c r="J14" s="343">
        <v>15</v>
      </c>
      <c r="K14" s="343">
        <v>15</v>
      </c>
      <c r="L14" s="343"/>
      <c r="M14" s="343"/>
      <c r="N14" s="343"/>
      <c r="O14" s="343"/>
      <c r="P14" s="343"/>
      <c r="Q14" s="343"/>
      <c r="R14" s="352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38" t="s">
        <v>104</v>
      </c>
      <c r="B15" s="339" t="s">
        <v>106</v>
      </c>
      <c r="C15" s="261" t="s">
        <v>131</v>
      </c>
      <c r="D15" s="341" t="s">
        <v>110</v>
      </c>
      <c r="E15" s="342">
        <v>50.43</v>
      </c>
      <c r="F15" s="342">
        <v>50.43</v>
      </c>
      <c r="G15" s="342">
        <v>50.43</v>
      </c>
      <c r="H15" s="342">
        <v>0</v>
      </c>
      <c r="I15" s="343">
        <v>0</v>
      </c>
      <c r="J15" s="343">
        <v>0</v>
      </c>
      <c r="K15" s="343">
        <v>0</v>
      </c>
      <c r="L15" s="343"/>
      <c r="M15" s="343"/>
      <c r="N15" s="343"/>
      <c r="O15" s="343"/>
      <c r="P15" s="343"/>
      <c r="Q15" s="343"/>
      <c r="R15" s="352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38" t="s">
        <v>104</v>
      </c>
      <c r="B16" s="339" t="s">
        <v>106</v>
      </c>
      <c r="C16" s="261" t="s">
        <v>131</v>
      </c>
      <c r="D16" s="341" t="s">
        <v>109</v>
      </c>
      <c r="E16" s="342">
        <v>5</v>
      </c>
      <c r="F16" s="342">
        <v>0</v>
      </c>
      <c r="G16" s="342">
        <v>0</v>
      </c>
      <c r="H16" s="342">
        <v>0</v>
      </c>
      <c r="I16" s="343">
        <v>0</v>
      </c>
      <c r="J16" s="343">
        <v>5</v>
      </c>
      <c r="K16" s="343">
        <v>5</v>
      </c>
      <c r="L16" s="343"/>
      <c r="M16" s="343"/>
      <c r="N16" s="343"/>
      <c r="O16" s="343"/>
      <c r="P16" s="343"/>
      <c r="Q16" s="343"/>
      <c r="R16" s="352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38" t="s">
        <v>104</v>
      </c>
      <c r="B17" s="339" t="s">
        <v>106</v>
      </c>
      <c r="C17" s="261" t="s">
        <v>131</v>
      </c>
      <c r="D17" s="341" t="s">
        <v>109</v>
      </c>
      <c r="E17" s="342">
        <v>10</v>
      </c>
      <c r="F17" s="342">
        <v>0</v>
      </c>
      <c r="G17" s="342">
        <v>0</v>
      </c>
      <c r="H17" s="342">
        <v>0</v>
      </c>
      <c r="I17" s="343">
        <v>0</v>
      </c>
      <c r="J17" s="343">
        <v>10</v>
      </c>
      <c r="K17" s="343">
        <v>10</v>
      </c>
      <c r="L17" s="343"/>
      <c r="M17" s="343"/>
      <c r="N17" s="343"/>
      <c r="O17" s="343"/>
      <c r="P17" s="343"/>
      <c r="Q17" s="343"/>
      <c r="R17" s="352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38" t="s">
        <v>104</v>
      </c>
      <c r="B18" s="339" t="s">
        <v>106</v>
      </c>
      <c r="C18" s="261" t="s">
        <v>131</v>
      </c>
      <c r="D18" s="341" t="s">
        <v>110</v>
      </c>
      <c r="E18" s="342">
        <v>1.57</v>
      </c>
      <c r="F18" s="342">
        <v>1.57</v>
      </c>
      <c r="G18" s="342">
        <v>0</v>
      </c>
      <c r="H18" s="342">
        <v>1.57</v>
      </c>
      <c r="I18" s="343">
        <v>0</v>
      </c>
      <c r="J18" s="343">
        <v>0</v>
      </c>
      <c r="K18" s="343">
        <v>0</v>
      </c>
      <c r="L18" s="343"/>
      <c r="M18" s="343"/>
      <c r="N18" s="343"/>
      <c r="O18" s="343"/>
      <c r="P18" s="343"/>
      <c r="Q18" s="343"/>
      <c r="R18" s="352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38" t="s">
        <v>104</v>
      </c>
      <c r="B19" s="339" t="s">
        <v>106</v>
      </c>
      <c r="C19" s="261" t="s">
        <v>131</v>
      </c>
      <c r="D19" s="341" t="s">
        <v>110</v>
      </c>
      <c r="E19" s="342">
        <v>8.05</v>
      </c>
      <c r="F19" s="342">
        <v>8.05</v>
      </c>
      <c r="G19" s="342">
        <v>8.05</v>
      </c>
      <c r="H19" s="342">
        <v>0</v>
      </c>
      <c r="I19" s="343">
        <v>0</v>
      </c>
      <c r="J19" s="343">
        <v>0</v>
      </c>
      <c r="K19" s="343">
        <v>0</v>
      </c>
      <c r="L19" s="343"/>
      <c r="M19" s="343"/>
      <c r="N19" s="343"/>
      <c r="O19" s="343"/>
      <c r="P19" s="343"/>
      <c r="Q19" s="343"/>
      <c r="R19" s="352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38" t="s">
        <v>104</v>
      </c>
      <c r="B20" s="339" t="s">
        <v>106</v>
      </c>
      <c r="C20" s="261" t="s">
        <v>131</v>
      </c>
      <c r="D20" s="341" t="s">
        <v>109</v>
      </c>
      <c r="E20" s="342">
        <v>0.91</v>
      </c>
      <c r="F20" s="342">
        <v>0.91</v>
      </c>
      <c r="G20" s="342">
        <v>0</v>
      </c>
      <c r="H20" s="342">
        <v>0.91</v>
      </c>
      <c r="I20" s="343">
        <v>0</v>
      </c>
      <c r="J20" s="343">
        <v>0</v>
      </c>
      <c r="K20" s="343">
        <v>0</v>
      </c>
      <c r="L20" s="343"/>
      <c r="M20" s="343"/>
      <c r="N20" s="343"/>
      <c r="O20" s="343"/>
      <c r="P20" s="343"/>
      <c r="Q20" s="343"/>
      <c r="R20" s="352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875" right="0.393055555555556" top="0.984027777777778" bottom="0.471527777777778" header="0.511805555555556" footer="0.235416666666667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1"/>
  <sheetViews>
    <sheetView showGridLines="0" showZeros="0" topLeftCell="A3" workbookViewId="0">
      <selection activeCell="F11" sqref="F11:F16"/>
    </sheetView>
  </sheetViews>
  <sheetFormatPr defaultColWidth="9" defaultRowHeight="18.95" customHeight="1"/>
  <cols>
    <col min="1" max="1" width="5.375" style="322" customWidth="1"/>
    <col min="2" max="2" width="5.375" style="323" customWidth="1"/>
    <col min="3" max="3" width="7.625" style="324" customWidth="1"/>
    <col min="4" max="4" width="24.125" style="325" customWidth="1"/>
    <col min="5" max="8" width="8.625" style="326" customWidth="1"/>
    <col min="9" max="236" width="8" style="327" customWidth="1"/>
    <col min="237" max="241" width="6.875" style="328" customWidth="1"/>
    <col min="242" max="16384" width="9" style="328"/>
  </cols>
  <sheetData>
    <row r="1" ht="23.25" customHeight="1" spans="1:236">
      <c r="A1" s="329"/>
      <c r="B1" s="329"/>
      <c r="C1" s="329"/>
      <c r="D1" s="329"/>
      <c r="E1" s="329"/>
      <c r="F1" s="329"/>
      <c r="G1" s="329"/>
      <c r="H1" s="329" t="s">
        <v>239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30" t="s">
        <v>240</v>
      </c>
      <c r="B2" s="330"/>
      <c r="C2" s="330"/>
      <c r="D2" s="330"/>
      <c r="E2" s="330"/>
      <c r="F2" s="330"/>
      <c r="G2" s="330"/>
      <c r="H2" s="330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20" customFormat="1" ht="23.25" customHeight="1" spans="1:236">
      <c r="A3" s="331"/>
      <c r="B3" s="332"/>
      <c r="C3" s="329"/>
      <c r="D3" s="329"/>
      <c r="E3" s="329"/>
      <c r="F3" s="329"/>
      <c r="G3" s="329"/>
      <c r="H3" s="329" t="s">
        <v>77</v>
      </c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  <c r="AA3" s="344"/>
      <c r="AB3" s="344"/>
      <c r="AC3" s="344"/>
      <c r="AD3" s="344"/>
      <c r="AE3" s="344"/>
      <c r="AF3" s="344"/>
      <c r="AG3" s="344"/>
      <c r="AH3" s="344"/>
      <c r="AI3" s="344"/>
      <c r="AJ3" s="344"/>
      <c r="AK3" s="344"/>
      <c r="AL3" s="344"/>
      <c r="AM3" s="344"/>
      <c r="AN3" s="344"/>
      <c r="AO3" s="344"/>
      <c r="AP3" s="344"/>
      <c r="AQ3" s="344"/>
      <c r="AR3" s="344"/>
      <c r="AS3" s="344"/>
      <c r="AT3" s="344"/>
      <c r="AU3" s="344"/>
      <c r="AV3" s="344"/>
      <c r="AW3" s="344"/>
      <c r="AX3" s="344"/>
      <c r="AY3" s="344"/>
      <c r="AZ3" s="344"/>
      <c r="BA3" s="344"/>
      <c r="BB3" s="344"/>
      <c r="BC3" s="344"/>
      <c r="BD3" s="344"/>
      <c r="BE3" s="344"/>
      <c r="BF3" s="344"/>
      <c r="BG3" s="344"/>
      <c r="BH3" s="344"/>
      <c r="BI3" s="344"/>
      <c r="BJ3" s="344"/>
      <c r="BK3" s="344"/>
      <c r="BL3" s="344"/>
      <c r="BM3" s="344"/>
      <c r="BN3" s="344"/>
      <c r="BO3" s="344"/>
      <c r="BP3" s="344"/>
      <c r="BQ3" s="344"/>
      <c r="BR3" s="344"/>
      <c r="BS3" s="344"/>
      <c r="BT3" s="344"/>
      <c r="BU3" s="344"/>
      <c r="BV3" s="344"/>
      <c r="BW3" s="344"/>
      <c r="BX3" s="344"/>
      <c r="BY3" s="344"/>
      <c r="BZ3" s="344"/>
      <c r="CA3" s="344"/>
      <c r="CB3" s="344"/>
      <c r="CC3" s="344"/>
      <c r="CD3" s="344"/>
      <c r="CE3" s="344"/>
      <c r="CF3" s="344"/>
      <c r="CG3" s="344"/>
      <c r="CH3" s="344"/>
      <c r="CI3" s="344"/>
      <c r="CJ3" s="344"/>
      <c r="CK3" s="344"/>
      <c r="CL3" s="344"/>
      <c r="CM3" s="344"/>
      <c r="CN3" s="344"/>
      <c r="CO3" s="344"/>
      <c r="CP3" s="344"/>
      <c r="CQ3" s="344"/>
      <c r="CR3" s="344"/>
      <c r="CS3" s="344"/>
      <c r="CT3" s="344"/>
      <c r="CU3" s="344"/>
      <c r="CV3" s="344"/>
      <c r="CW3" s="344"/>
      <c r="CX3" s="344"/>
      <c r="CY3" s="344"/>
      <c r="CZ3" s="344"/>
      <c r="DA3" s="344"/>
      <c r="DB3" s="344"/>
      <c r="DC3" s="344"/>
      <c r="DD3" s="344"/>
      <c r="DE3" s="344"/>
      <c r="DF3" s="344"/>
      <c r="DG3" s="344"/>
      <c r="DH3" s="344"/>
      <c r="DI3" s="344"/>
      <c r="DJ3" s="344"/>
      <c r="DK3" s="344"/>
      <c r="DL3" s="344"/>
      <c r="DM3" s="344"/>
      <c r="DN3" s="344"/>
      <c r="DO3" s="344"/>
      <c r="DP3" s="344"/>
      <c r="DQ3" s="344"/>
      <c r="DR3" s="344"/>
      <c r="DS3" s="344"/>
      <c r="DT3" s="344"/>
      <c r="DU3" s="344"/>
      <c r="DV3" s="344"/>
      <c r="DW3" s="344"/>
      <c r="DX3" s="344"/>
      <c r="DY3" s="344"/>
      <c r="DZ3" s="344"/>
      <c r="EA3" s="344"/>
      <c r="EB3" s="344"/>
      <c r="EC3" s="344"/>
      <c r="ED3" s="344"/>
      <c r="EE3" s="344"/>
      <c r="EF3" s="344"/>
      <c r="EG3" s="344"/>
      <c r="EH3" s="344"/>
      <c r="EI3" s="344"/>
      <c r="EJ3" s="344"/>
      <c r="EK3" s="344"/>
      <c r="EL3" s="344"/>
      <c r="EM3" s="344"/>
      <c r="EN3" s="344"/>
      <c r="EO3" s="344"/>
      <c r="EP3" s="344"/>
      <c r="EQ3" s="344"/>
      <c r="ER3" s="344"/>
      <c r="ES3" s="344"/>
      <c r="ET3" s="344"/>
      <c r="EU3" s="344"/>
      <c r="EV3" s="344"/>
      <c r="EW3" s="344"/>
      <c r="EX3" s="344"/>
      <c r="EY3" s="344"/>
      <c r="EZ3" s="344"/>
      <c r="FA3" s="344"/>
      <c r="FB3" s="344"/>
      <c r="FC3" s="344"/>
      <c r="FD3" s="344"/>
      <c r="FE3" s="344"/>
      <c r="FF3" s="344"/>
      <c r="FG3" s="344"/>
      <c r="FH3" s="344"/>
      <c r="FI3" s="344"/>
      <c r="FJ3" s="344"/>
      <c r="FK3" s="344"/>
      <c r="FL3" s="344"/>
      <c r="FM3" s="344"/>
      <c r="FN3" s="344"/>
      <c r="FO3" s="344"/>
      <c r="FP3" s="344"/>
      <c r="FQ3" s="344"/>
      <c r="FR3" s="344"/>
      <c r="FS3" s="344"/>
      <c r="FT3" s="344"/>
      <c r="FU3" s="344"/>
      <c r="FV3" s="344"/>
      <c r="FW3" s="344"/>
      <c r="FX3" s="344"/>
      <c r="FY3" s="344"/>
      <c r="FZ3" s="344"/>
      <c r="GA3" s="344"/>
      <c r="GB3" s="344"/>
      <c r="GC3" s="344"/>
      <c r="GD3" s="344"/>
      <c r="GE3" s="344"/>
      <c r="GF3" s="344"/>
      <c r="GG3" s="344"/>
      <c r="GH3" s="344"/>
      <c r="GI3" s="344"/>
      <c r="GJ3" s="344"/>
      <c r="GK3" s="344"/>
      <c r="GL3" s="344"/>
      <c r="GM3" s="344"/>
      <c r="GN3" s="344"/>
      <c r="GO3" s="344"/>
      <c r="GP3" s="344"/>
      <c r="GQ3" s="344"/>
      <c r="GR3" s="344"/>
      <c r="GS3" s="344"/>
      <c r="GT3" s="344"/>
      <c r="GU3" s="344"/>
      <c r="GV3" s="344"/>
      <c r="GW3" s="344"/>
      <c r="GX3" s="344"/>
      <c r="GY3" s="344"/>
      <c r="GZ3" s="344"/>
      <c r="HA3" s="344"/>
      <c r="HB3" s="344"/>
      <c r="HC3" s="344"/>
      <c r="HD3" s="344"/>
      <c r="HE3" s="344"/>
      <c r="HF3" s="344"/>
      <c r="HG3" s="344"/>
      <c r="HH3" s="344"/>
      <c r="HI3" s="344"/>
      <c r="HJ3" s="344"/>
      <c r="HK3" s="344"/>
      <c r="HL3" s="344"/>
      <c r="HM3" s="344"/>
      <c r="HN3" s="344"/>
      <c r="HO3" s="344"/>
      <c r="HP3" s="344"/>
      <c r="HQ3" s="344"/>
      <c r="HR3" s="344"/>
      <c r="HS3" s="344"/>
      <c r="HT3" s="344"/>
      <c r="HU3" s="344"/>
      <c r="HV3" s="344"/>
      <c r="HW3" s="344"/>
      <c r="HX3" s="344"/>
      <c r="HY3" s="344"/>
      <c r="HZ3" s="344"/>
      <c r="IA3" s="344"/>
      <c r="IB3" s="344"/>
    </row>
    <row r="4" s="320" customFormat="1" ht="23.25" customHeight="1" spans="1:236">
      <c r="A4" s="333" t="s">
        <v>113</v>
      </c>
      <c r="B4" s="333"/>
      <c r="C4" s="144" t="s">
        <v>78</v>
      </c>
      <c r="D4" s="144" t="s">
        <v>99</v>
      </c>
      <c r="E4" s="334" t="s">
        <v>115</v>
      </c>
      <c r="F4" s="334"/>
      <c r="G4" s="334"/>
      <c r="H4" s="33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344"/>
      <c r="AY4" s="344"/>
      <c r="AZ4" s="344"/>
      <c r="BA4" s="344"/>
      <c r="BB4" s="344"/>
      <c r="BC4" s="344"/>
      <c r="BD4" s="344"/>
      <c r="BE4" s="344"/>
      <c r="BF4" s="344"/>
      <c r="BG4" s="344"/>
      <c r="BH4" s="344"/>
      <c r="BI4" s="344"/>
      <c r="BJ4" s="344"/>
      <c r="BK4" s="344"/>
      <c r="BL4" s="344"/>
      <c r="BM4" s="344"/>
      <c r="BN4" s="344"/>
      <c r="BO4" s="344"/>
      <c r="BP4" s="344"/>
      <c r="BQ4" s="344"/>
      <c r="BR4" s="344"/>
      <c r="BS4" s="344"/>
      <c r="BT4" s="344"/>
      <c r="BU4" s="344"/>
      <c r="BV4" s="344"/>
      <c r="BW4" s="344"/>
      <c r="BX4" s="344"/>
      <c r="BY4" s="344"/>
      <c r="BZ4" s="344"/>
      <c r="CA4" s="344"/>
      <c r="CB4" s="344"/>
      <c r="CC4" s="344"/>
      <c r="CD4" s="344"/>
      <c r="CE4" s="344"/>
      <c r="CF4" s="344"/>
      <c r="CG4" s="344"/>
      <c r="CH4" s="344"/>
      <c r="CI4" s="344"/>
      <c r="CJ4" s="344"/>
      <c r="CK4" s="344"/>
      <c r="CL4" s="344"/>
      <c r="CM4" s="344"/>
      <c r="CN4" s="344"/>
      <c r="CO4" s="344"/>
      <c r="CP4" s="344"/>
      <c r="CQ4" s="344"/>
      <c r="CR4" s="344"/>
      <c r="CS4" s="344"/>
      <c r="CT4" s="344"/>
      <c r="CU4" s="344"/>
      <c r="CV4" s="344"/>
      <c r="CW4" s="344"/>
      <c r="CX4" s="344"/>
      <c r="CY4" s="344"/>
      <c r="CZ4" s="344"/>
      <c r="DA4" s="344"/>
      <c r="DB4" s="344"/>
      <c r="DC4" s="344"/>
      <c r="DD4" s="344"/>
      <c r="DE4" s="344"/>
      <c r="DF4" s="344"/>
      <c r="DG4" s="344"/>
      <c r="DH4" s="344"/>
      <c r="DI4" s="344"/>
      <c r="DJ4" s="344"/>
      <c r="DK4" s="344"/>
      <c r="DL4" s="344"/>
      <c r="DM4" s="344"/>
      <c r="DN4" s="344"/>
      <c r="DO4" s="344"/>
      <c r="DP4" s="344"/>
      <c r="DQ4" s="344"/>
      <c r="DR4" s="344"/>
      <c r="DS4" s="344"/>
      <c r="DT4" s="344"/>
      <c r="DU4" s="344"/>
      <c r="DV4" s="344"/>
      <c r="DW4" s="344"/>
      <c r="DX4" s="344"/>
      <c r="DY4" s="344"/>
      <c r="DZ4" s="344"/>
      <c r="EA4" s="344"/>
      <c r="EB4" s="344"/>
      <c r="EC4" s="344"/>
      <c r="ED4" s="344"/>
      <c r="EE4" s="344"/>
      <c r="EF4" s="344"/>
      <c r="EG4" s="344"/>
      <c r="EH4" s="344"/>
      <c r="EI4" s="344"/>
      <c r="EJ4" s="344"/>
      <c r="EK4" s="344"/>
      <c r="EL4" s="344"/>
      <c r="EM4" s="344"/>
      <c r="EN4" s="344"/>
      <c r="EO4" s="344"/>
      <c r="EP4" s="344"/>
      <c r="EQ4" s="344"/>
      <c r="ER4" s="344"/>
      <c r="ES4" s="344"/>
      <c r="ET4" s="344"/>
      <c r="EU4" s="344"/>
      <c r="EV4" s="344"/>
      <c r="EW4" s="344"/>
      <c r="EX4" s="344"/>
      <c r="EY4" s="344"/>
      <c r="EZ4" s="344"/>
      <c r="FA4" s="344"/>
      <c r="FB4" s="344"/>
      <c r="FC4" s="344"/>
      <c r="FD4" s="344"/>
      <c r="FE4" s="344"/>
      <c r="FF4" s="344"/>
      <c r="FG4" s="344"/>
      <c r="FH4" s="344"/>
      <c r="FI4" s="344"/>
      <c r="FJ4" s="344"/>
      <c r="FK4" s="344"/>
      <c r="FL4" s="344"/>
      <c r="FM4" s="344"/>
      <c r="FN4" s="344"/>
      <c r="FO4" s="344"/>
      <c r="FP4" s="344"/>
      <c r="FQ4" s="344"/>
      <c r="FR4" s="344"/>
      <c r="FS4" s="344"/>
      <c r="FT4" s="344"/>
      <c r="FU4" s="344"/>
      <c r="FV4" s="344"/>
      <c r="FW4" s="344"/>
      <c r="FX4" s="344"/>
      <c r="FY4" s="344"/>
      <c r="FZ4" s="344"/>
      <c r="GA4" s="344"/>
      <c r="GB4" s="344"/>
      <c r="GC4" s="344"/>
      <c r="GD4" s="344"/>
      <c r="GE4" s="344"/>
      <c r="GF4" s="344"/>
      <c r="GG4" s="344"/>
      <c r="GH4" s="344"/>
      <c r="GI4" s="344"/>
      <c r="GJ4" s="344"/>
      <c r="GK4" s="344"/>
      <c r="GL4" s="344"/>
      <c r="GM4" s="344"/>
      <c r="GN4" s="344"/>
      <c r="GO4" s="344"/>
      <c r="GP4" s="344"/>
      <c r="GQ4" s="344"/>
      <c r="GR4" s="344"/>
      <c r="GS4" s="344"/>
      <c r="GT4" s="344"/>
      <c r="GU4" s="344"/>
      <c r="GV4" s="344"/>
      <c r="GW4" s="344"/>
      <c r="GX4" s="344"/>
      <c r="GY4" s="344"/>
      <c r="GZ4" s="344"/>
      <c r="HA4" s="344"/>
      <c r="HB4" s="344"/>
      <c r="HC4" s="344"/>
      <c r="HD4" s="344"/>
      <c r="HE4" s="344"/>
      <c r="HF4" s="344"/>
      <c r="HG4" s="344"/>
      <c r="HH4" s="344"/>
      <c r="HI4" s="344"/>
      <c r="HJ4" s="344"/>
      <c r="HK4" s="344"/>
      <c r="HL4" s="344"/>
      <c r="HM4" s="344"/>
      <c r="HN4" s="344"/>
      <c r="HO4" s="344"/>
      <c r="HP4" s="344"/>
      <c r="HQ4" s="344"/>
      <c r="HR4" s="344"/>
      <c r="HS4" s="344"/>
      <c r="HT4" s="344"/>
      <c r="HU4" s="344"/>
      <c r="HV4" s="344"/>
      <c r="HW4" s="344"/>
      <c r="HX4" s="344"/>
      <c r="HY4" s="344"/>
      <c r="HZ4" s="344"/>
      <c r="IA4" s="344"/>
      <c r="IB4" s="344"/>
    </row>
    <row r="5" s="320" customFormat="1" ht="23.25" customHeight="1" spans="1:236">
      <c r="A5" s="144" t="s">
        <v>101</v>
      </c>
      <c r="B5" s="144" t="s">
        <v>102</v>
      </c>
      <c r="C5" s="144"/>
      <c r="D5" s="144"/>
      <c r="E5" s="144" t="s">
        <v>80</v>
      </c>
      <c r="F5" s="144" t="s">
        <v>120</v>
      </c>
      <c r="G5" s="144" t="s">
        <v>121</v>
      </c>
      <c r="H5" s="144" t="s">
        <v>122</v>
      </c>
      <c r="I5" s="344"/>
      <c r="J5" s="344"/>
      <c r="K5" s="344"/>
      <c r="L5" s="344"/>
      <c r="M5" s="344"/>
      <c r="N5" s="344"/>
      <c r="O5" s="344"/>
      <c r="P5" s="344"/>
      <c r="Q5" s="344"/>
      <c r="R5" s="344"/>
      <c r="S5" s="344"/>
      <c r="T5" s="344"/>
      <c r="U5" s="344"/>
      <c r="V5" s="344"/>
      <c r="W5" s="344"/>
      <c r="X5" s="344"/>
      <c r="Y5" s="344"/>
      <c r="Z5" s="344"/>
      <c r="AA5" s="344"/>
      <c r="AB5" s="344"/>
      <c r="AC5" s="344"/>
      <c r="AD5" s="344"/>
      <c r="AE5" s="344"/>
      <c r="AF5" s="344"/>
      <c r="AG5" s="344"/>
      <c r="AH5" s="344"/>
      <c r="AI5" s="344"/>
      <c r="AJ5" s="344"/>
      <c r="AK5" s="344"/>
      <c r="AL5" s="344"/>
      <c r="AM5" s="344"/>
      <c r="AN5" s="344"/>
      <c r="AO5" s="344"/>
      <c r="AP5" s="344"/>
      <c r="AQ5" s="344"/>
      <c r="AR5" s="344"/>
      <c r="AS5" s="344"/>
      <c r="AT5" s="344"/>
      <c r="AU5" s="344"/>
      <c r="AV5" s="344"/>
      <c r="AW5" s="344"/>
      <c r="AX5" s="344"/>
      <c r="AY5" s="344"/>
      <c r="AZ5" s="344"/>
      <c r="BA5" s="344"/>
      <c r="BB5" s="344"/>
      <c r="BC5" s="344"/>
      <c r="BD5" s="344"/>
      <c r="BE5" s="344"/>
      <c r="BF5" s="344"/>
      <c r="BG5" s="344"/>
      <c r="BH5" s="344"/>
      <c r="BI5" s="344"/>
      <c r="BJ5" s="344"/>
      <c r="BK5" s="344"/>
      <c r="BL5" s="344"/>
      <c r="BM5" s="344"/>
      <c r="BN5" s="344"/>
      <c r="BO5" s="344"/>
      <c r="BP5" s="344"/>
      <c r="BQ5" s="344"/>
      <c r="BR5" s="344"/>
      <c r="BS5" s="344"/>
      <c r="BT5" s="344"/>
      <c r="BU5" s="344"/>
      <c r="BV5" s="344"/>
      <c r="BW5" s="344"/>
      <c r="BX5" s="344"/>
      <c r="BY5" s="344"/>
      <c r="BZ5" s="344"/>
      <c r="CA5" s="344"/>
      <c r="CB5" s="344"/>
      <c r="CC5" s="344"/>
      <c r="CD5" s="344"/>
      <c r="CE5" s="344"/>
      <c r="CF5" s="344"/>
      <c r="CG5" s="344"/>
      <c r="CH5" s="344"/>
      <c r="CI5" s="344"/>
      <c r="CJ5" s="344"/>
      <c r="CK5" s="344"/>
      <c r="CL5" s="344"/>
      <c r="CM5" s="344"/>
      <c r="CN5" s="344"/>
      <c r="CO5" s="344"/>
      <c r="CP5" s="344"/>
      <c r="CQ5" s="344"/>
      <c r="CR5" s="344"/>
      <c r="CS5" s="344"/>
      <c r="CT5" s="344"/>
      <c r="CU5" s="344"/>
      <c r="CV5" s="344"/>
      <c r="CW5" s="344"/>
      <c r="CX5" s="344"/>
      <c r="CY5" s="344"/>
      <c r="CZ5" s="344"/>
      <c r="DA5" s="344"/>
      <c r="DB5" s="344"/>
      <c r="DC5" s="344"/>
      <c r="DD5" s="344"/>
      <c r="DE5" s="344"/>
      <c r="DF5" s="344"/>
      <c r="DG5" s="344"/>
      <c r="DH5" s="344"/>
      <c r="DI5" s="344"/>
      <c r="DJ5" s="344"/>
      <c r="DK5" s="344"/>
      <c r="DL5" s="344"/>
      <c r="DM5" s="344"/>
      <c r="DN5" s="344"/>
      <c r="DO5" s="344"/>
      <c r="DP5" s="344"/>
      <c r="DQ5" s="344"/>
      <c r="DR5" s="344"/>
      <c r="DS5" s="344"/>
      <c r="DT5" s="344"/>
      <c r="DU5" s="344"/>
      <c r="DV5" s="344"/>
      <c r="DW5" s="344"/>
      <c r="DX5" s="344"/>
      <c r="DY5" s="344"/>
      <c r="DZ5" s="344"/>
      <c r="EA5" s="344"/>
      <c r="EB5" s="344"/>
      <c r="EC5" s="344"/>
      <c r="ED5" s="344"/>
      <c r="EE5" s="344"/>
      <c r="EF5" s="344"/>
      <c r="EG5" s="344"/>
      <c r="EH5" s="344"/>
      <c r="EI5" s="344"/>
      <c r="EJ5" s="344"/>
      <c r="EK5" s="344"/>
      <c r="EL5" s="344"/>
      <c r="EM5" s="344"/>
      <c r="EN5" s="344"/>
      <c r="EO5" s="344"/>
      <c r="EP5" s="344"/>
      <c r="EQ5" s="344"/>
      <c r="ER5" s="344"/>
      <c r="ES5" s="344"/>
      <c r="ET5" s="344"/>
      <c r="EU5" s="344"/>
      <c r="EV5" s="344"/>
      <c r="EW5" s="344"/>
      <c r="EX5" s="344"/>
      <c r="EY5" s="344"/>
      <c r="EZ5" s="344"/>
      <c r="FA5" s="344"/>
      <c r="FB5" s="344"/>
      <c r="FC5" s="344"/>
      <c r="FD5" s="344"/>
      <c r="FE5" s="344"/>
      <c r="FF5" s="344"/>
      <c r="FG5" s="344"/>
      <c r="FH5" s="344"/>
      <c r="FI5" s="344"/>
      <c r="FJ5" s="344"/>
      <c r="FK5" s="344"/>
      <c r="FL5" s="344"/>
      <c r="FM5" s="344"/>
      <c r="FN5" s="344"/>
      <c r="FO5" s="344"/>
      <c r="FP5" s="344"/>
      <c r="FQ5" s="344"/>
      <c r="FR5" s="344"/>
      <c r="FS5" s="344"/>
      <c r="FT5" s="344"/>
      <c r="FU5" s="344"/>
      <c r="FV5" s="344"/>
      <c r="FW5" s="344"/>
      <c r="FX5" s="344"/>
      <c r="FY5" s="344"/>
      <c r="FZ5" s="344"/>
      <c r="GA5" s="344"/>
      <c r="GB5" s="344"/>
      <c r="GC5" s="344"/>
      <c r="GD5" s="344"/>
      <c r="GE5" s="344"/>
      <c r="GF5" s="344"/>
      <c r="GG5" s="344"/>
      <c r="GH5" s="344"/>
      <c r="GI5" s="344"/>
      <c r="GJ5" s="344"/>
      <c r="GK5" s="344"/>
      <c r="GL5" s="344"/>
      <c r="GM5" s="344"/>
      <c r="GN5" s="344"/>
      <c r="GO5" s="344"/>
      <c r="GP5" s="344"/>
      <c r="GQ5" s="344"/>
      <c r="GR5" s="344"/>
      <c r="GS5" s="344"/>
      <c r="GT5" s="344"/>
      <c r="GU5" s="344"/>
      <c r="GV5" s="344"/>
      <c r="GW5" s="344"/>
      <c r="GX5" s="344"/>
      <c r="GY5" s="344"/>
      <c r="GZ5" s="344"/>
      <c r="HA5" s="344"/>
      <c r="HB5" s="344"/>
      <c r="HC5" s="344"/>
      <c r="HD5" s="344"/>
      <c r="HE5" s="344"/>
      <c r="HF5" s="344"/>
      <c r="HG5" s="344"/>
      <c r="HH5" s="344"/>
      <c r="HI5" s="344"/>
      <c r="HJ5" s="344"/>
      <c r="HK5" s="344"/>
      <c r="HL5" s="344"/>
      <c r="HM5" s="344"/>
      <c r="HN5" s="344"/>
      <c r="HO5" s="344"/>
      <c r="HP5" s="344"/>
      <c r="HQ5" s="344"/>
      <c r="HR5" s="344"/>
      <c r="HS5" s="344"/>
      <c r="HT5" s="344"/>
      <c r="HU5" s="344"/>
      <c r="HV5" s="344"/>
      <c r="HW5" s="344"/>
      <c r="HX5" s="344"/>
      <c r="HY5" s="344"/>
      <c r="HZ5" s="344"/>
      <c r="IA5" s="344"/>
      <c r="IB5" s="344"/>
    </row>
    <row r="6" ht="31.5" customHeight="1" spans="1:236">
      <c r="A6" s="144"/>
      <c r="B6" s="144"/>
      <c r="C6" s="144"/>
      <c r="D6" s="144"/>
      <c r="E6" s="144"/>
      <c r="F6" s="144"/>
      <c r="G6" s="144"/>
      <c r="H6" s="144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5" t="s">
        <v>92</v>
      </c>
      <c r="B7" s="336" t="s">
        <v>92</v>
      </c>
      <c r="C7" s="336" t="s">
        <v>92</v>
      </c>
      <c r="D7" s="336" t="s">
        <v>92</v>
      </c>
      <c r="E7" s="336">
        <v>2</v>
      </c>
      <c r="F7" s="336">
        <v>3</v>
      </c>
      <c r="G7" s="335">
        <v>4</v>
      </c>
      <c r="H7" s="337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1" customFormat="1" ht="23.25" customHeight="1" spans="1:236">
      <c r="A8" s="338"/>
      <c r="B8" s="339"/>
      <c r="C8" s="340"/>
      <c r="D8" s="341" t="s">
        <v>80</v>
      </c>
      <c r="E8" s="342">
        <v>73.03</v>
      </c>
      <c r="F8" s="342">
        <v>58.48</v>
      </c>
      <c r="G8" s="342">
        <v>14.55</v>
      </c>
      <c r="H8" s="343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U8" s="345"/>
      <c r="V8" s="345"/>
      <c r="W8" s="345"/>
      <c r="X8" s="345"/>
      <c r="Y8" s="345"/>
      <c r="Z8" s="345"/>
      <c r="AA8" s="345"/>
      <c r="AB8" s="345"/>
      <c r="AC8" s="345"/>
      <c r="AD8" s="345"/>
      <c r="AE8" s="345"/>
      <c r="AF8" s="345"/>
      <c r="AG8" s="345"/>
      <c r="AH8" s="345"/>
      <c r="AI8" s="345"/>
      <c r="AJ8" s="345"/>
      <c r="AK8" s="345"/>
      <c r="AL8" s="345"/>
      <c r="AM8" s="345"/>
      <c r="AN8" s="345"/>
      <c r="AO8" s="345"/>
      <c r="AP8" s="345"/>
      <c r="AQ8" s="345"/>
      <c r="AR8" s="345"/>
      <c r="AS8" s="345"/>
      <c r="AT8" s="345"/>
      <c r="AU8" s="345"/>
      <c r="AV8" s="345"/>
      <c r="AW8" s="345"/>
      <c r="AX8" s="345"/>
      <c r="AY8" s="345"/>
      <c r="AZ8" s="345"/>
      <c r="BA8" s="345"/>
      <c r="BB8" s="345"/>
      <c r="BC8" s="345"/>
      <c r="BD8" s="345"/>
      <c r="BE8" s="345"/>
      <c r="BF8" s="345"/>
      <c r="BG8" s="345"/>
      <c r="BH8" s="345"/>
      <c r="BI8" s="345"/>
      <c r="BJ8" s="345"/>
      <c r="BK8" s="345"/>
      <c r="BL8" s="345"/>
      <c r="BM8" s="345"/>
      <c r="BN8" s="345"/>
      <c r="BO8" s="345"/>
      <c r="BP8" s="345"/>
      <c r="BQ8" s="345"/>
      <c r="BR8" s="345"/>
      <c r="BS8" s="345"/>
      <c r="BT8" s="345"/>
      <c r="BU8" s="345"/>
      <c r="BV8" s="345"/>
      <c r="BW8" s="345"/>
      <c r="BX8" s="345"/>
      <c r="BY8" s="345"/>
      <c r="BZ8" s="345"/>
      <c r="CA8" s="345"/>
      <c r="CB8" s="345"/>
      <c r="CC8" s="345"/>
      <c r="CD8" s="345"/>
      <c r="CE8" s="345"/>
      <c r="CF8" s="345"/>
      <c r="CG8" s="345"/>
      <c r="CH8" s="345"/>
      <c r="CI8" s="345"/>
      <c r="CJ8" s="345"/>
      <c r="CK8" s="345"/>
      <c r="CL8" s="345"/>
      <c r="CM8" s="345"/>
      <c r="CN8" s="345"/>
      <c r="CO8" s="345"/>
      <c r="CP8" s="345"/>
      <c r="CQ8" s="345"/>
      <c r="CR8" s="345"/>
      <c r="CS8" s="345"/>
      <c r="CT8" s="345"/>
      <c r="CU8" s="345"/>
      <c r="CV8" s="345"/>
      <c r="CW8" s="345"/>
      <c r="CX8" s="345"/>
      <c r="CY8" s="345"/>
      <c r="CZ8" s="345"/>
      <c r="DA8" s="345"/>
      <c r="DB8" s="345"/>
      <c r="DC8" s="345"/>
      <c r="DD8" s="345"/>
      <c r="DE8" s="345"/>
      <c r="DF8" s="345"/>
      <c r="DG8" s="345"/>
      <c r="DH8" s="345"/>
      <c r="DI8" s="345"/>
      <c r="DJ8" s="345"/>
      <c r="DK8" s="345"/>
      <c r="DL8" s="345"/>
      <c r="DM8" s="345"/>
      <c r="DN8" s="345"/>
      <c r="DO8" s="345"/>
      <c r="DP8" s="345"/>
      <c r="DQ8" s="345"/>
      <c r="DR8" s="345"/>
      <c r="DS8" s="345"/>
      <c r="DT8" s="345"/>
      <c r="DU8" s="345"/>
      <c r="DV8" s="345"/>
      <c r="DW8" s="345"/>
      <c r="DX8" s="345"/>
      <c r="DY8" s="345"/>
      <c r="DZ8" s="345"/>
      <c r="EA8" s="345"/>
      <c r="EB8" s="345"/>
      <c r="EC8" s="345"/>
      <c r="ED8" s="345"/>
      <c r="EE8" s="345"/>
      <c r="EF8" s="345"/>
      <c r="EG8" s="345"/>
      <c r="EH8" s="345"/>
      <c r="EI8" s="345"/>
      <c r="EJ8" s="345"/>
      <c r="EK8" s="345"/>
      <c r="EL8" s="345"/>
      <c r="EM8" s="345"/>
      <c r="EN8" s="345"/>
      <c r="EO8" s="345"/>
      <c r="EP8" s="345"/>
      <c r="EQ8" s="345"/>
      <c r="ER8" s="345"/>
      <c r="ES8" s="345"/>
      <c r="ET8" s="345"/>
      <c r="EU8" s="345"/>
      <c r="EV8" s="345"/>
      <c r="EW8" s="345"/>
      <c r="EX8" s="345"/>
      <c r="EY8" s="345"/>
      <c r="EZ8" s="345"/>
      <c r="FA8" s="345"/>
      <c r="FB8" s="345"/>
      <c r="FC8" s="345"/>
      <c r="FD8" s="345"/>
      <c r="FE8" s="345"/>
      <c r="FF8" s="345"/>
      <c r="FG8" s="345"/>
      <c r="FH8" s="345"/>
      <c r="FI8" s="345"/>
      <c r="FJ8" s="345"/>
      <c r="FK8" s="345"/>
      <c r="FL8" s="345"/>
      <c r="FM8" s="345"/>
      <c r="FN8" s="345"/>
      <c r="FO8" s="345"/>
      <c r="FP8" s="345"/>
      <c r="FQ8" s="345"/>
      <c r="FR8" s="345"/>
      <c r="FS8" s="345"/>
      <c r="FT8" s="345"/>
      <c r="FU8" s="345"/>
      <c r="FV8" s="345"/>
      <c r="FW8" s="345"/>
      <c r="FX8" s="345"/>
      <c r="FY8" s="345"/>
      <c r="FZ8" s="345"/>
      <c r="GA8" s="345"/>
      <c r="GB8" s="345"/>
      <c r="GC8" s="345"/>
      <c r="GD8" s="345"/>
      <c r="GE8" s="345"/>
      <c r="GF8" s="345"/>
      <c r="GG8" s="345"/>
      <c r="GH8" s="345"/>
      <c r="GI8" s="345"/>
      <c r="GJ8" s="345"/>
      <c r="GK8" s="345"/>
      <c r="GL8" s="345"/>
      <c r="GM8" s="345"/>
      <c r="GN8" s="345"/>
      <c r="GO8" s="345"/>
      <c r="GP8" s="345"/>
      <c r="GQ8" s="345"/>
      <c r="GR8" s="345"/>
      <c r="GS8" s="345"/>
      <c r="GT8" s="345"/>
      <c r="GU8" s="345"/>
      <c r="GV8" s="345"/>
      <c r="GW8" s="345"/>
      <c r="GX8" s="345"/>
      <c r="GY8" s="345"/>
      <c r="GZ8" s="345"/>
      <c r="HA8" s="345"/>
      <c r="HB8" s="345"/>
      <c r="HC8" s="345"/>
      <c r="HD8" s="345"/>
      <c r="HE8" s="345"/>
      <c r="HF8" s="345"/>
      <c r="HG8" s="345"/>
      <c r="HH8" s="345"/>
      <c r="HI8" s="345"/>
      <c r="HJ8" s="345"/>
      <c r="HK8" s="345"/>
      <c r="HL8" s="345"/>
      <c r="HM8" s="345"/>
      <c r="HN8" s="345"/>
      <c r="HO8" s="345"/>
      <c r="HP8" s="345"/>
      <c r="HQ8" s="345"/>
      <c r="HR8" s="345"/>
      <c r="HS8" s="345"/>
      <c r="HT8" s="345"/>
      <c r="HU8" s="345"/>
      <c r="HV8" s="345"/>
      <c r="HW8" s="345"/>
      <c r="HX8" s="345"/>
      <c r="HY8" s="345"/>
      <c r="HZ8" s="345"/>
      <c r="IA8" s="345"/>
      <c r="IB8" s="345"/>
    </row>
    <row r="9" ht="23.25" customHeight="1" spans="1:236">
      <c r="A9" s="338"/>
      <c r="B9" s="339"/>
      <c r="C9" s="340" t="s">
        <v>130</v>
      </c>
      <c r="D9" s="341" t="s">
        <v>93</v>
      </c>
      <c r="E9" s="342">
        <v>73.03</v>
      </c>
      <c r="F9" s="342">
        <v>58.48</v>
      </c>
      <c r="G9" s="342">
        <v>14.55</v>
      </c>
      <c r="H9" s="343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38"/>
      <c r="B10" s="339"/>
      <c r="C10" s="340" t="s">
        <v>108</v>
      </c>
      <c r="D10" s="341" t="s">
        <v>95</v>
      </c>
      <c r="E10" s="342">
        <v>73.03</v>
      </c>
      <c r="F10" s="342">
        <v>58.48</v>
      </c>
      <c r="G10" s="342">
        <v>14.55</v>
      </c>
      <c r="H10" s="343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38" t="s">
        <v>104</v>
      </c>
      <c r="B11" s="339" t="s">
        <v>106</v>
      </c>
      <c r="C11" s="340" t="s">
        <v>131</v>
      </c>
      <c r="D11" s="341" t="s">
        <v>110</v>
      </c>
      <c r="E11" s="342">
        <v>1.57</v>
      </c>
      <c r="F11" s="342">
        <v>0</v>
      </c>
      <c r="G11" s="342">
        <v>1.57</v>
      </c>
      <c r="H11" s="343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38" t="s">
        <v>104</v>
      </c>
      <c r="B12" s="339" t="s">
        <v>106</v>
      </c>
      <c r="C12" s="340" t="s">
        <v>131</v>
      </c>
      <c r="D12" s="341" t="s">
        <v>109</v>
      </c>
      <c r="E12" s="342">
        <v>10.5</v>
      </c>
      <c r="F12" s="342">
        <v>0</v>
      </c>
      <c r="G12" s="342">
        <v>10.5</v>
      </c>
      <c r="H12" s="343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38" t="s">
        <v>104</v>
      </c>
      <c r="B13" s="339" t="s">
        <v>106</v>
      </c>
      <c r="C13" s="340" t="s">
        <v>131</v>
      </c>
      <c r="D13" s="341" t="s">
        <v>110</v>
      </c>
      <c r="E13" s="342">
        <v>50.43</v>
      </c>
      <c r="F13" s="342">
        <v>50.43</v>
      </c>
      <c r="G13" s="342">
        <v>0</v>
      </c>
      <c r="H13" s="343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38" t="s">
        <v>104</v>
      </c>
      <c r="B14" s="339" t="s">
        <v>106</v>
      </c>
      <c r="C14" s="340" t="s">
        <v>131</v>
      </c>
      <c r="D14" s="341" t="s">
        <v>110</v>
      </c>
      <c r="E14" s="342">
        <v>1.57</v>
      </c>
      <c r="F14" s="342">
        <v>0</v>
      </c>
      <c r="G14" s="342">
        <v>1.57</v>
      </c>
      <c r="H14" s="343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  <row r="15" ht="23.25" customHeight="1" spans="1:236">
      <c r="A15" s="338" t="s">
        <v>104</v>
      </c>
      <c r="B15" s="339" t="s">
        <v>106</v>
      </c>
      <c r="C15" s="340" t="s">
        <v>131</v>
      </c>
      <c r="D15" s="341" t="s">
        <v>110</v>
      </c>
      <c r="E15" s="342">
        <v>8.05</v>
      </c>
      <c r="F15" s="342">
        <v>8.05</v>
      </c>
      <c r="G15" s="342">
        <v>0</v>
      </c>
      <c r="H15" s="343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ht="23.25" customHeight="1" spans="1:236">
      <c r="A16" s="338" t="s">
        <v>104</v>
      </c>
      <c r="B16" s="339" t="s">
        <v>106</v>
      </c>
      <c r="C16" s="340" t="s">
        <v>131</v>
      </c>
      <c r="D16" s="341" t="s">
        <v>109</v>
      </c>
      <c r="E16" s="342">
        <v>0.91</v>
      </c>
      <c r="F16" s="342">
        <v>0</v>
      </c>
      <c r="G16" s="342">
        <v>0.91</v>
      </c>
      <c r="H16" s="343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875" right="0.393055555555556" top="0.984027777777778" bottom="0.471527777777778" header="0.511805555555556" footer="0.235416666666667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4"/>
  <sheetViews>
    <sheetView showGridLines="0" showZeros="0" topLeftCell="A8" workbookViewId="0">
      <selection activeCell="M18" sqref="M18:M23"/>
    </sheetView>
  </sheetViews>
  <sheetFormatPr defaultColWidth="9" defaultRowHeight="23.1" customHeight="1"/>
  <cols>
    <col min="1" max="3" width="3.625" style="291" customWidth="1"/>
    <col min="4" max="4" width="7.25" style="291" customWidth="1"/>
    <col min="5" max="5" width="19.5" style="291" customWidth="1"/>
    <col min="6" max="6" width="9" style="291"/>
    <col min="7" max="7" width="8.5" style="291" customWidth="1"/>
    <col min="8" max="11" width="7.5" style="291" customWidth="1"/>
    <col min="12" max="12" width="7.5" style="292" customWidth="1"/>
    <col min="13" max="21" width="7.5" style="291" customWidth="1"/>
    <col min="22" max="22" width="8.125" style="291" customWidth="1"/>
    <col min="23" max="25" width="7.5" style="291" customWidth="1"/>
    <col min="26" max="16384" width="9" style="291"/>
  </cols>
  <sheetData>
    <row r="1" customHeight="1" spans="1:254">
      <c r="A1" s="6"/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6"/>
      <c r="M1" s="293"/>
      <c r="N1" s="293"/>
      <c r="O1" s="293"/>
      <c r="P1" s="293"/>
      <c r="Q1" s="293"/>
      <c r="R1" s="293"/>
      <c r="S1" s="293"/>
      <c r="T1" s="293"/>
      <c r="U1" s="293"/>
      <c r="V1" s="6"/>
      <c r="W1" s="6"/>
      <c r="X1" s="6"/>
      <c r="Y1" s="316" t="s">
        <v>241</v>
      </c>
      <c r="Z1" s="317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4" t="s">
        <v>242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5"/>
      <c r="B3" s="295"/>
      <c r="C3" s="295"/>
      <c r="D3" s="296"/>
      <c r="E3" s="296"/>
      <c r="F3" s="296"/>
      <c r="G3" s="296"/>
      <c r="H3" s="296"/>
      <c r="I3" s="296"/>
      <c r="J3" s="296"/>
      <c r="K3" s="296"/>
      <c r="L3" s="6"/>
      <c r="M3" s="296"/>
      <c r="N3" s="296"/>
      <c r="O3" s="296"/>
      <c r="P3" s="296"/>
      <c r="Q3" s="296"/>
      <c r="R3" s="296"/>
      <c r="S3" s="296"/>
      <c r="T3" s="296"/>
      <c r="U3" s="296"/>
      <c r="V3" s="6"/>
      <c r="W3" s="6"/>
      <c r="X3" s="312" t="s">
        <v>77</v>
      </c>
      <c r="Y3" s="312"/>
      <c r="Z3" s="318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7" t="s">
        <v>98</v>
      </c>
      <c r="B4" s="297"/>
      <c r="C4" s="297"/>
      <c r="D4" s="298" t="s">
        <v>78</v>
      </c>
      <c r="E4" s="298" t="s">
        <v>99</v>
      </c>
      <c r="F4" s="298" t="s">
        <v>100</v>
      </c>
      <c r="G4" s="299" t="s">
        <v>157</v>
      </c>
      <c r="H4" s="300"/>
      <c r="I4" s="300"/>
      <c r="J4" s="300"/>
      <c r="K4" s="300"/>
      <c r="L4" s="306"/>
      <c r="M4" s="307" t="s">
        <v>158</v>
      </c>
      <c r="N4" s="307"/>
      <c r="O4" s="307"/>
      <c r="P4" s="307"/>
      <c r="Q4" s="307"/>
      <c r="R4" s="307"/>
      <c r="S4" s="307"/>
      <c r="T4" s="307"/>
      <c r="U4" s="313" t="s">
        <v>146</v>
      </c>
      <c r="V4" s="298" t="s">
        <v>159</v>
      </c>
      <c r="W4" s="298"/>
      <c r="X4" s="298"/>
      <c r="Y4" s="298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8" t="s">
        <v>101</v>
      </c>
      <c r="B5" s="298" t="s">
        <v>102</v>
      </c>
      <c r="C5" s="298" t="s">
        <v>103</v>
      </c>
      <c r="D5" s="298"/>
      <c r="E5" s="298"/>
      <c r="F5" s="298"/>
      <c r="G5" s="298" t="s">
        <v>80</v>
      </c>
      <c r="H5" s="298" t="s">
        <v>160</v>
      </c>
      <c r="I5" s="298" t="s">
        <v>161</v>
      </c>
      <c r="J5" s="298" t="s">
        <v>162</v>
      </c>
      <c r="K5" s="308" t="s">
        <v>163</v>
      </c>
      <c r="L5" s="298" t="s">
        <v>164</v>
      </c>
      <c r="M5" s="298" t="s">
        <v>80</v>
      </c>
      <c r="N5" s="298" t="s">
        <v>165</v>
      </c>
      <c r="O5" s="298" t="s">
        <v>166</v>
      </c>
      <c r="P5" s="298" t="s">
        <v>167</v>
      </c>
      <c r="Q5" s="308" t="s">
        <v>168</v>
      </c>
      <c r="R5" s="298" t="s">
        <v>169</v>
      </c>
      <c r="S5" s="298" t="s">
        <v>170</v>
      </c>
      <c r="T5" s="298" t="s">
        <v>171</v>
      </c>
      <c r="U5" s="314"/>
      <c r="V5" s="298" t="s">
        <v>80</v>
      </c>
      <c r="W5" s="298" t="s">
        <v>172</v>
      </c>
      <c r="X5" s="298" t="s">
        <v>173</v>
      </c>
      <c r="Y5" s="298" t="s">
        <v>159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308"/>
      <c r="L6" s="298"/>
      <c r="M6" s="298"/>
      <c r="N6" s="298"/>
      <c r="O6" s="298"/>
      <c r="P6" s="298"/>
      <c r="Q6" s="308"/>
      <c r="R6" s="298"/>
      <c r="S6" s="298"/>
      <c r="T6" s="298"/>
      <c r="U6" s="315"/>
      <c r="V6" s="298"/>
      <c r="W6" s="298"/>
      <c r="X6" s="298"/>
      <c r="Y6" s="298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7" t="s">
        <v>92</v>
      </c>
      <c r="B7" s="297" t="s">
        <v>92</v>
      </c>
      <c r="C7" s="297" t="s">
        <v>92</v>
      </c>
      <c r="D7" s="297" t="s">
        <v>92</v>
      </c>
      <c r="E7" s="297" t="s">
        <v>92</v>
      </c>
      <c r="F7" s="297">
        <v>1</v>
      </c>
      <c r="G7" s="297">
        <v>2</v>
      </c>
      <c r="H7" s="297">
        <v>3</v>
      </c>
      <c r="I7" s="297">
        <v>4</v>
      </c>
      <c r="J7" s="297">
        <v>5</v>
      </c>
      <c r="K7" s="297">
        <v>6</v>
      </c>
      <c r="L7" s="297">
        <v>7</v>
      </c>
      <c r="M7" s="297">
        <v>8</v>
      </c>
      <c r="N7" s="297">
        <v>9</v>
      </c>
      <c r="O7" s="297">
        <v>10</v>
      </c>
      <c r="P7" s="297">
        <v>11</v>
      </c>
      <c r="Q7" s="297">
        <v>12</v>
      </c>
      <c r="R7" s="297">
        <v>13</v>
      </c>
      <c r="S7" s="297">
        <v>14</v>
      </c>
      <c r="T7" s="297">
        <v>15</v>
      </c>
      <c r="U7" s="297">
        <v>16</v>
      </c>
      <c r="V7" s="297">
        <v>17</v>
      </c>
      <c r="W7" s="297">
        <v>18</v>
      </c>
      <c r="X7" s="297">
        <v>19</v>
      </c>
      <c r="Y7" s="297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0" customFormat="1" ht="26.25" customHeight="1" spans="1:254">
      <c r="A8" s="301"/>
      <c r="B8" s="301"/>
      <c r="C8" s="301"/>
      <c r="D8" s="302"/>
      <c r="E8" s="303" t="s">
        <v>80</v>
      </c>
      <c r="F8" s="304" t="s">
        <v>174</v>
      </c>
      <c r="G8" s="305">
        <v>39.77</v>
      </c>
      <c r="H8" s="305">
        <v>21.39</v>
      </c>
      <c r="I8" s="305">
        <v>18.38</v>
      </c>
      <c r="J8" s="305"/>
      <c r="K8" s="305"/>
      <c r="L8" s="309"/>
      <c r="M8" s="305">
        <v>10.66</v>
      </c>
      <c r="N8" s="305">
        <v>7.95</v>
      </c>
      <c r="O8" s="305">
        <v>2.2</v>
      </c>
      <c r="P8" s="305"/>
      <c r="Q8" s="305">
        <v>0.12</v>
      </c>
      <c r="R8" s="305">
        <v>0.39</v>
      </c>
      <c r="S8" s="305"/>
      <c r="T8" s="305"/>
      <c r="U8" s="305">
        <v>8.05</v>
      </c>
      <c r="V8" s="305"/>
      <c r="W8" s="305"/>
      <c r="X8" s="305"/>
      <c r="Y8" s="305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19"/>
      <c r="AR8" s="319"/>
      <c r="AS8" s="319"/>
      <c r="AT8" s="319"/>
      <c r="AU8" s="319"/>
      <c r="AV8" s="319"/>
      <c r="AW8" s="319"/>
      <c r="AX8" s="319"/>
      <c r="AY8" s="319"/>
      <c r="AZ8" s="319"/>
      <c r="BA8" s="319"/>
      <c r="BB8" s="319"/>
      <c r="BC8" s="319"/>
      <c r="BD8" s="319"/>
      <c r="BE8" s="319"/>
      <c r="BF8" s="319"/>
      <c r="BG8" s="319"/>
      <c r="BH8" s="319"/>
      <c r="BI8" s="319"/>
      <c r="BJ8" s="319"/>
      <c r="BK8" s="319"/>
      <c r="BL8" s="319"/>
      <c r="BM8" s="319"/>
      <c r="BN8" s="319"/>
      <c r="BO8" s="319"/>
      <c r="BP8" s="319"/>
      <c r="BQ8" s="319"/>
      <c r="BR8" s="319"/>
      <c r="BS8" s="319"/>
      <c r="BT8" s="319"/>
      <c r="BU8" s="319"/>
      <c r="BV8" s="319"/>
      <c r="BW8" s="319"/>
      <c r="BX8" s="319"/>
      <c r="BY8" s="319"/>
      <c r="BZ8" s="319"/>
      <c r="CA8" s="319"/>
      <c r="CB8" s="319"/>
      <c r="CC8" s="319"/>
      <c r="CD8" s="319"/>
      <c r="CE8" s="319"/>
      <c r="CF8" s="319"/>
      <c r="CG8" s="319"/>
      <c r="CH8" s="319"/>
      <c r="CI8" s="319"/>
      <c r="CJ8" s="319"/>
      <c r="CK8" s="319"/>
      <c r="CL8" s="319"/>
      <c r="CM8" s="319"/>
      <c r="CN8" s="319"/>
      <c r="CO8" s="319"/>
      <c r="CP8" s="319"/>
      <c r="CQ8" s="319"/>
      <c r="CR8" s="319"/>
      <c r="CS8" s="319"/>
      <c r="CT8" s="319"/>
      <c r="CU8" s="319"/>
      <c r="CV8" s="319"/>
      <c r="CW8" s="319"/>
      <c r="CX8" s="319"/>
      <c r="CY8" s="319"/>
      <c r="CZ8" s="319"/>
      <c r="DA8" s="319"/>
      <c r="DB8" s="319"/>
      <c r="DC8" s="319"/>
      <c r="DD8" s="319"/>
      <c r="DE8" s="319"/>
      <c r="DF8" s="319"/>
      <c r="DG8" s="319"/>
      <c r="DH8" s="319"/>
      <c r="DI8" s="319"/>
      <c r="DJ8" s="319"/>
      <c r="DK8" s="319"/>
      <c r="DL8" s="319"/>
      <c r="DM8" s="319"/>
      <c r="DN8" s="319"/>
      <c r="DO8" s="319"/>
      <c r="DP8" s="319"/>
      <c r="DQ8" s="319"/>
      <c r="DR8" s="319"/>
      <c r="DS8" s="319"/>
      <c r="DT8" s="319"/>
      <c r="DU8" s="319"/>
      <c r="DV8" s="319"/>
      <c r="DW8" s="319"/>
      <c r="DX8" s="319"/>
      <c r="DY8" s="319"/>
      <c r="DZ8" s="319"/>
      <c r="EA8" s="319"/>
      <c r="EB8" s="319"/>
      <c r="EC8" s="319"/>
      <c r="ED8" s="319"/>
      <c r="EE8" s="319"/>
      <c r="EF8" s="319"/>
      <c r="EG8" s="319"/>
      <c r="EH8" s="319"/>
      <c r="EI8" s="319"/>
      <c r="EJ8" s="319"/>
      <c r="EK8" s="319"/>
      <c r="EL8" s="319"/>
      <c r="EM8" s="319"/>
      <c r="EN8" s="319"/>
      <c r="EO8" s="319"/>
      <c r="EP8" s="319"/>
      <c r="EQ8" s="319"/>
      <c r="ER8" s="319"/>
      <c r="ES8" s="319"/>
      <c r="ET8" s="319"/>
      <c r="EU8" s="319"/>
      <c r="EV8" s="319"/>
      <c r="EW8" s="319"/>
      <c r="EX8" s="319"/>
      <c r="EY8" s="319"/>
      <c r="EZ8" s="319"/>
      <c r="FA8" s="319"/>
      <c r="FB8" s="319"/>
      <c r="FC8" s="319"/>
      <c r="FD8" s="319"/>
      <c r="FE8" s="319"/>
      <c r="FF8" s="319"/>
      <c r="FG8" s="319"/>
      <c r="FH8" s="319"/>
      <c r="FI8" s="319"/>
      <c r="FJ8" s="319"/>
      <c r="FK8" s="319"/>
      <c r="FL8" s="319"/>
      <c r="FM8" s="319"/>
      <c r="FN8" s="319"/>
      <c r="FO8" s="319"/>
      <c r="FP8" s="319"/>
      <c r="FQ8" s="319"/>
      <c r="FR8" s="319"/>
      <c r="FS8" s="319"/>
      <c r="FT8" s="319"/>
      <c r="FU8" s="319"/>
      <c r="FV8" s="319"/>
      <c r="FW8" s="319"/>
      <c r="FX8" s="319"/>
      <c r="FY8" s="319"/>
      <c r="FZ8" s="319"/>
      <c r="GA8" s="319"/>
      <c r="GB8" s="319"/>
      <c r="GC8" s="319"/>
      <c r="GD8" s="319"/>
      <c r="GE8" s="319"/>
      <c r="GF8" s="319"/>
      <c r="GG8" s="319"/>
      <c r="GH8" s="319"/>
      <c r="GI8" s="319"/>
      <c r="GJ8" s="319"/>
      <c r="GK8" s="319"/>
      <c r="GL8" s="319"/>
      <c r="GM8" s="319"/>
      <c r="GN8" s="319"/>
      <c r="GO8" s="319"/>
      <c r="GP8" s="319"/>
      <c r="GQ8" s="319"/>
      <c r="GR8" s="319"/>
      <c r="GS8" s="319"/>
      <c r="GT8" s="319"/>
      <c r="GU8" s="319"/>
      <c r="GV8" s="319"/>
      <c r="GW8" s="319"/>
      <c r="GX8" s="319"/>
      <c r="GY8" s="319"/>
      <c r="GZ8" s="319"/>
      <c r="HA8" s="319"/>
      <c r="HB8" s="319"/>
      <c r="HC8" s="319"/>
      <c r="HD8" s="319"/>
      <c r="HE8" s="319"/>
      <c r="HF8" s="319"/>
      <c r="HG8" s="319"/>
      <c r="HH8" s="319"/>
      <c r="HI8" s="319"/>
      <c r="HJ8" s="319"/>
      <c r="HK8" s="319"/>
      <c r="HL8" s="319"/>
      <c r="HM8" s="319"/>
      <c r="HN8" s="319"/>
      <c r="HO8" s="319"/>
      <c r="HP8" s="319"/>
      <c r="HQ8" s="319"/>
      <c r="HR8" s="319"/>
      <c r="HS8" s="319"/>
      <c r="HT8" s="319"/>
      <c r="HU8" s="319"/>
      <c r="HV8" s="319"/>
      <c r="HW8" s="319"/>
      <c r="HX8" s="319"/>
      <c r="HY8" s="319"/>
      <c r="HZ8" s="319"/>
      <c r="IA8" s="319"/>
      <c r="IB8" s="319"/>
      <c r="IC8" s="319"/>
      <c r="ID8" s="319"/>
      <c r="IE8" s="319"/>
      <c r="IF8" s="319"/>
      <c r="IG8" s="319"/>
      <c r="IH8" s="319"/>
      <c r="II8" s="319"/>
      <c r="IJ8" s="319"/>
      <c r="IK8" s="319"/>
      <c r="IL8" s="319"/>
      <c r="IM8" s="319"/>
      <c r="IN8" s="319"/>
      <c r="IO8" s="319"/>
      <c r="IP8" s="319"/>
      <c r="IQ8" s="319"/>
      <c r="IR8" s="319"/>
      <c r="IS8" s="319"/>
      <c r="IT8" s="319"/>
    </row>
    <row r="9" ht="26.25" customHeight="1" spans="1:254">
      <c r="A9" s="301"/>
      <c r="B9" s="301"/>
      <c r="C9" s="301"/>
      <c r="D9" s="302" t="s">
        <v>130</v>
      </c>
      <c r="E9" s="302" t="s">
        <v>93</v>
      </c>
      <c r="F9" s="304" t="s">
        <v>174</v>
      </c>
      <c r="G9" s="305">
        <v>39.77</v>
      </c>
      <c r="H9" s="305">
        <v>21.39</v>
      </c>
      <c r="I9" s="305">
        <v>18.38</v>
      </c>
      <c r="J9" s="305"/>
      <c r="K9" s="310"/>
      <c r="L9" s="309"/>
      <c r="M9" s="305">
        <v>10.66</v>
      </c>
      <c r="N9" s="305">
        <v>7.95</v>
      </c>
      <c r="O9" s="305">
        <v>2.2</v>
      </c>
      <c r="P9" s="305"/>
      <c r="Q9" s="305">
        <v>0.12</v>
      </c>
      <c r="R9" s="305">
        <v>0.39</v>
      </c>
      <c r="S9" s="305"/>
      <c r="T9" s="305"/>
      <c r="U9" s="305">
        <v>8.05</v>
      </c>
      <c r="V9" s="305"/>
      <c r="W9" s="305"/>
      <c r="X9" s="305"/>
      <c r="Y9" s="305"/>
      <c r="Z9" s="311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301"/>
      <c r="B10" s="301"/>
      <c r="C10" s="301"/>
      <c r="D10" s="302" t="s">
        <v>108</v>
      </c>
      <c r="E10" s="302" t="s">
        <v>95</v>
      </c>
      <c r="F10" s="304" t="s">
        <v>174</v>
      </c>
      <c r="G10" s="305">
        <v>39.77</v>
      </c>
      <c r="H10" s="305">
        <v>21.39</v>
      </c>
      <c r="I10" s="305">
        <v>18.38</v>
      </c>
      <c r="J10" s="305"/>
      <c r="K10" s="310"/>
      <c r="L10" s="309"/>
      <c r="M10" s="305">
        <v>10.66</v>
      </c>
      <c r="N10" s="305">
        <v>7.95</v>
      </c>
      <c r="O10" s="305">
        <v>2.2</v>
      </c>
      <c r="P10" s="305"/>
      <c r="Q10" s="305">
        <v>0.12</v>
      </c>
      <c r="R10" s="305">
        <v>0.39</v>
      </c>
      <c r="S10" s="305"/>
      <c r="T10" s="305"/>
      <c r="U10" s="305">
        <v>8.05</v>
      </c>
      <c r="V10" s="305"/>
      <c r="W10" s="305"/>
      <c r="X10" s="305"/>
      <c r="Y10" s="305"/>
      <c r="Z10" s="311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301" t="s">
        <v>104</v>
      </c>
      <c r="B11" s="301" t="s">
        <v>106</v>
      </c>
      <c r="C11" s="301" t="s">
        <v>106</v>
      </c>
      <c r="D11" s="302" t="s">
        <v>131</v>
      </c>
      <c r="E11" s="302" t="s">
        <v>120</v>
      </c>
      <c r="F11" s="304">
        <v>50.43</v>
      </c>
      <c r="G11" s="305">
        <v>39.77</v>
      </c>
      <c r="H11" s="305">
        <v>21.39</v>
      </c>
      <c r="I11" s="305">
        <v>18.38</v>
      </c>
      <c r="J11" s="305"/>
      <c r="K11" s="310"/>
      <c r="L11" s="309"/>
      <c r="M11" s="305">
        <v>10.66</v>
      </c>
      <c r="N11" s="305">
        <v>7.95</v>
      </c>
      <c r="O11" s="305">
        <v>2.2</v>
      </c>
      <c r="P11" s="305"/>
      <c r="Q11" s="305">
        <v>0.12</v>
      </c>
      <c r="R11" s="305">
        <v>0.39</v>
      </c>
      <c r="S11" s="305"/>
      <c r="T11" s="305"/>
      <c r="U11" s="305"/>
      <c r="V11" s="305"/>
      <c r="W11" s="305"/>
      <c r="X11" s="305"/>
      <c r="Y11" s="305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301" t="s">
        <v>104</v>
      </c>
      <c r="B12" s="301" t="s">
        <v>106</v>
      </c>
      <c r="C12" s="301" t="s">
        <v>106</v>
      </c>
      <c r="D12" s="302" t="s">
        <v>131</v>
      </c>
      <c r="E12" s="302" t="s">
        <v>146</v>
      </c>
      <c r="F12" s="304">
        <v>8.05</v>
      </c>
      <c r="G12" s="305"/>
      <c r="H12" s="305"/>
      <c r="I12" s="305"/>
      <c r="J12" s="305"/>
      <c r="K12" s="310"/>
      <c r="L12" s="309"/>
      <c r="M12" s="305"/>
      <c r="N12" s="305"/>
      <c r="O12" s="305"/>
      <c r="P12" s="305"/>
      <c r="Q12" s="305"/>
      <c r="R12" s="305"/>
      <c r="S12" s="305"/>
      <c r="T12" s="305"/>
      <c r="U12" s="305">
        <v>8.05</v>
      </c>
      <c r="V12" s="305"/>
      <c r="W12" s="305"/>
      <c r="X12" s="305"/>
      <c r="Y12" s="305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customHeight="1" spans="1:25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311"/>
      <c r="N13" s="311"/>
      <c r="O13" s="311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customHeight="1" spans="1:254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showGridLines="0" showZeros="0" topLeftCell="A2" workbookViewId="0">
      <selection activeCell="F12" sqref="F12"/>
    </sheetView>
  </sheetViews>
  <sheetFormatPr defaultColWidth="9" defaultRowHeight="15.6"/>
  <cols>
    <col min="1" max="3" width="5.375" customWidth="1"/>
    <col min="5" max="5" width="18" customWidth="1"/>
    <col min="6" max="6" width="12.5" customWidth="1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243</v>
      </c>
    </row>
    <row r="2" ht="33" customHeight="1" spans="1:14">
      <c r="A2" s="286" t="s">
        <v>244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39" t="s">
        <v>77</v>
      </c>
      <c r="N3" s="239"/>
    </row>
    <row r="4" ht="22.5" customHeight="1" spans="1:14">
      <c r="A4" s="237" t="s">
        <v>98</v>
      </c>
      <c r="B4" s="237"/>
      <c r="C4" s="237"/>
      <c r="D4" s="58" t="s">
        <v>134</v>
      </c>
      <c r="E4" s="58" t="s">
        <v>79</v>
      </c>
      <c r="F4" s="58" t="s">
        <v>80</v>
      </c>
      <c r="G4" s="58" t="s">
        <v>136</v>
      </c>
      <c r="H4" s="58"/>
      <c r="I4" s="58"/>
      <c r="J4" s="58"/>
      <c r="K4" s="58"/>
      <c r="L4" s="58" t="s">
        <v>140</v>
      </c>
      <c r="M4" s="58"/>
      <c r="N4" s="58"/>
    </row>
    <row r="5" ht="17.25" customHeight="1" spans="1:14">
      <c r="A5" s="58" t="s">
        <v>101</v>
      </c>
      <c r="B5" s="62" t="s">
        <v>102</v>
      </c>
      <c r="C5" s="58" t="s">
        <v>103</v>
      </c>
      <c r="D5" s="58"/>
      <c r="E5" s="58"/>
      <c r="F5" s="58"/>
      <c r="G5" s="58" t="s">
        <v>177</v>
      </c>
      <c r="H5" s="58" t="s">
        <v>178</v>
      </c>
      <c r="I5" s="58" t="s">
        <v>158</v>
      </c>
      <c r="J5" s="58" t="s">
        <v>146</v>
      </c>
      <c r="K5" s="58" t="s">
        <v>159</v>
      </c>
      <c r="L5" s="58" t="s">
        <v>177</v>
      </c>
      <c r="M5" s="58" t="s">
        <v>120</v>
      </c>
      <c r="N5" s="58" t="s">
        <v>179</v>
      </c>
    </row>
    <row r="6" ht="20.25" customHeight="1" spans="1:14">
      <c r="A6" s="58"/>
      <c r="B6" s="62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</row>
    <row r="7" s="51" customFormat="1" ht="29.25" customHeight="1" spans="1:14">
      <c r="A7" s="61"/>
      <c r="B7" s="61"/>
      <c r="C7" s="61"/>
      <c r="D7" s="261"/>
      <c r="E7" s="287" t="s">
        <v>80</v>
      </c>
      <c r="F7" s="238">
        <v>58.48</v>
      </c>
      <c r="G7" s="238">
        <v>58.48</v>
      </c>
      <c r="H7" s="288">
        <v>39.77</v>
      </c>
      <c r="I7" s="288">
        <v>10.66</v>
      </c>
      <c r="J7" s="288">
        <v>8.05</v>
      </c>
      <c r="K7" s="238"/>
      <c r="L7" s="238">
        <v>0</v>
      </c>
      <c r="M7" s="238">
        <v>0</v>
      </c>
      <c r="N7" s="238">
        <v>0</v>
      </c>
    </row>
    <row r="8" ht="29.25" customHeight="1" spans="1:14">
      <c r="A8" s="61"/>
      <c r="B8" s="61"/>
      <c r="C8" s="61"/>
      <c r="D8" s="261" t="s">
        <v>130</v>
      </c>
      <c r="E8" s="287" t="s">
        <v>93</v>
      </c>
      <c r="F8" s="238">
        <v>58.48</v>
      </c>
      <c r="G8" s="238">
        <v>58.48</v>
      </c>
      <c r="H8" s="288">
        <v>39.77</v>
      </c>
      <c r="I8" s="288">
        <v>10.66</v>
      </c>
      <c r="J8" s="288">
        <v>8.05</v>
      </c>
      <c r="K8" s="238"/>
      <c r="L8" s="238">
        <v>0</v>
      </c>
      <c r="M8" s="238">
        <v>0</v>
      </c>
      <c r="N8" s="238">
        <v>0</v>
      </c>
    </row>
    <row r="9" ht="29.25" customHeight="1" spans="1:14">
      <c r="A9" s="61"/>
      <c r="B9" s="61"/>
      <c r="C9" s="61"/>
      <c r="D9" s="261" t="s">
        <v>108</v>
      </c>
      <c r="E9" s="287" t="s">
        <v>95</v>
      </c>
      <c r="F9" s="238">
        <v>58.48</v>
      </c>
      <c r="G9" s="238">
        <v>58.48</v>
      </c>
      <c r="H9" s="288">
        <v>39.77</v>
      </c>
      <c r="I9" s="288">
        <v>10.66</v>
      </c>
      <c r="J9" s="288">
        <v>8.05</v>
      </c>
      <c r="K9" s="238"/>
      <c r="L9" s="238">
        <v>0</v>
      </c>
      <c r="M9" s="238">
        <v>0</v>
      </c>
      <c r="N9" s="238">
        <v>0</v>
      </c>
    </row>
    <row r="10" ht="29.25" customHeight="1" spans="1:14">
      <c r="A10" s="289" t="s">
        <v>104</v>
      </c>
      <c r="B10" s="289" t="s">
        <v>106</v>
      </c>
      <c r="C10" s="289" t="s">
        <v>106</v>
      </c>
      <c r="D10" s="261" t="s">
        <v>131</v>
      </c>
      <c r="E10" s="62" t="s">
        <v>120</v>
      </c>
      <c r="F10" s="238">
        <v>50.43</v>
      </c>
      <c r="G10" s="238">
        <v>50.43</v>
      </c>
      <c r="H10" s="288">
        <v>39.77</v>
      </c>
      <c r="I10" s="288">
        <v>10.66</v>
      </c>
      <c r="J10" s="238"/>
      <c r="K10" s="238"/>
      <c r="L10" s="238">
        <v>0</v>
      </c>
      <c r="M10" s="238">
        <v>0</v>
      </c>
      <c r="N10" s="238">
        <v>0</v>
      </c>
    </row>
    <row r="11" ht="29.25" customHeight="1" spans="1:14">
      <c r="A11" s="289" t="s">
        <v>104</v>
      </c>
      <c r="B11" s="289" t="s">
        <v>106</v>
      </c>
      <c r="C11" s="289" t="s">
        <v>106</v>
      </c>
      <c r="D11" s="261" t="s">
        <v>131</v>
      </c>
      <c r="E11" s="62" t="s">
        <v>146</v>
      </c>
      <c r="F11" s="288">
        <v>8.05</v>
      </c>
      <c r="G11" s="288">
        <v>8.05</v>
      </c>
      <c r="H11" s="238"/>
      <c r="I11" s="238"/>
      <c r="J11" s="288">
        <v>8.05</v>
      </c>
      <c r="K11" s="238"/>
      <c r="L11" s="238">
        <v>0</v>
      </c>
      <c r="M11" s="238">
        <v>0</v>
      </c>
      <c r="N11" s="238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12"/>
  <sheetViews>
    <sheetView showGridLines="0" showZeros="0" topLeftCell="J1" workbookViewId="0">
      <selection activeCell="A1" sqref="A1:AD12"/>
    </sheetView>
  </sheetViews>
  <sheetFormatPr defaultColWidth="9" defaultRowHeight="23.1" customHeight="1"/>
  <cols>
    <col min="1" max="3" width="4" style="268" customWidth="1"/>
    <col min="4" max="4" width="9.625" style="268" customWidth="1"/>
    <col min="5" max="5" width="21.875" style="268" customWidth="1"/>
    <col min="6" max="6" width="8.625" style="268" customWidth="1"/>
    <col min="7" max="14" width="7.25" style="268" customWidth="1"/>
    <col min="15" max="16" width="7" style="268" customWidth="1"/>
    <col min="17" max="25" width="7.25" style="268" customWidth="1"/>
    <col min="26" max="26" width="6.875" style="268" customWidth="1"/>
    <col min="27" max="27" width="7.25" style="268" customWidth="1"/>
    <col min="28" max="16384" width="9" style="268"/>
  </cols>
  <sheetData>
    <row r="1" customHeight="1" spans="1:30">
      <c r="A1" s="269"/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69"/>
      <c r="W1" s="277"/>
      <c r="X1" s="277"/>
      <c r="Y1" s="277"/>
      <c r="Z1" s="277"/>
      <c r="AA1" s="277"/>
      <c r="AB1" s="277"/>
      <c r="AC1" s="283" t="s">
        <v>180</v>
      </c>
      <c r="AD1" s="283"/>
    </row>
    <row r="2" customHeight="1" spans="1:30">
      <c r="A2" s="271" t="s">
        <v>181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</row>
    <row r="3" customHeight="1" spans="1:30">
      <c r="A3" s="272"/>
      <c r="B3" s="272"/>
      <c r="C3" s="272"/>
      <c r="D3" s="273"/>
      <c r="E3" s="273"/>
      <c r="F3" s="273"/>
      <c r="G3" s="273"/>
      <c r="H3" s="273" t="s">
        <v>182</v>
      </c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  <c r="U3" s="273"/>
      <c r="V3" s="269"/>
      <c r="W3" s="278"/>
      <c r="X3" s="278"/>
      <c r="Y3" s="278"/>
      <c r="Z3" s="278"/>
      <c r="AA3" s="278"/>
      <c r="AB3" s="278"/>
      <c r="AC3" s="284" t="s">
        <v>2</v>
      </c>
      <c r="AD3" s="284"/>
    </row>
    <row r="4" customHeight="1" spans="1:30">
      <c r="A4" s="274" t="s">
        <v>98</v>
      </c>
      <c r="B4" s="274"/>
      <c r="C4" s="274"/>
      <c r="D4" s="275" t="s">
        <v>78</v>
      </c>
      <c r="E4" s="275" t="s">
        <v>113</v>
      </c>
      <c r="F4" s="275" t="s">
        <v>183</v>
      </c>
      <c r="G4" s="275" t="s">
        <v>184</v>
      </c>
      <c r="H4" s="275" t="s">
        <v>185</v>
      </c>
      <c r="I4" s="275" t="s">
        <v>186</v>
      </c>
      <c r="J4" s="275" t="s">
        <v>187</v>
      </c>
      <c r="K4" s="275" t="s">
        <v>188</v>
      </c>
      <c r="L4" s="275" t="s">
        <v>189</v>
      </c>
      <c r="M4" s="275" t="s">
        <v>190</v>
      </c>
      <c r="N4" s="275" t="s">
        <v>191</v>
      </c>
      <c r="O4" s="275" t="s">
        <v>192</v>
      </c>
      <c r="P4" s="275" t="s">
        <v>193</v>
      </c>
      <c r="Q4" s="275" t="s">
        <v>194</v>
      </c>
      <c r="R4" s="275" t="s">
        <v>195</v>
      </c>
      <c r="S4" s="275" t="s">
        <v>196</v>
      </c>
      <c r="T4" s="275" t="s">
        <v>197</v>
      </c>
      <c r="U4" s="275" t="s">
        <v>198</v>
      </c>
      <c r="V4" s="275" t="s">
        <v>199</v>
      </c>
      <c r="W4" s="275" t="s">
        <v>200</v>
      </c>
      <c r="X4" s="279" t="s">
        <v>201</v>
      </c>
      <c r="Y4" s="279" t="s">
        <v>154</v>
      </c>
      <c r="Z4" s="279" t="s">
        <v>153</v>
      </c>
      <c r="AA4" s="279" t="s">
        <v>202</v>
      </c>
      <c r="AB4" s="279" t="s">
        <v>203</v>
      </c>
      <c r="AC4" s="285" t="s">
        <v>204</v>
      </c>
      <c r="AD4" s="285" t="s">
        <v>205</v>
      </c>
    </row>
    <row r="5" customHeight="1" spans="1:30">
      <c r="A5" s="275" t="s">
        <v>101</v>
      </c>
      <c r="B5" s="275" t="s">
        <v>102</v>
      </c>
      <c r="C5" s="275" t="s">
        <v>103</v>
      </c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9"/>
      <c r="Y5" s="279"/>
      <c r="Z5" s="279"/>
      <c r="AA5" s="279"/>
      <c r="AB5" s="279"/>
      <c r="AC5" s="279"/>
      <c r="AD5" s="279"/>
    </row>
    <row r="6" customHeight="1" spans="1:30">
      <c r="A6" s="275"/>
      <c r="B6" s="275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75"/>
      <c r="T6" s="275"/>
      <c r="U6" s="275"/>
      <c r="V6" s="275"/>
      <c r="W6" s="275"/>
      <c r="X6" s="279"/>
      <c r="Y6" s="279"/>
      <c r="Z6" s="279"/>
      <c r="AA6" s="279"/>
      <c r="AB6" s="279"/>
      <c r="AC6" s="279"/>
      <c r="AD6" s="279"/>
    </row>
    <row r="7" customHeight="1" spans="1:30">
      <c r="A7" s="274" t="s">
        <v>92</v>
      </c>
      <c r="B7" s="274" t="s">
        <v>92</v>
      </c>
      <c r="C7" s="274" t="s">
        <v>92</v>
      </c>
      <c r="D7" s="274" t="s">
        <v>92</v>
      </c>
      <c r="E7" s="274" t="s">
        <v>92</v>
      </c>
      <c r="F7" s="276">
        <v>1</v>
      </c>
      <c r="G7" s="276">
        <v>2</v>
      </c>
      <c r="H7" s="276">
        <v>3</v>
      </c>
      <c r="I7" s="276">
        <v>4</v>
      </c>
      <c r="J7" s="276">
        <v>5</v>
      </c>
      <c r="K7" s="276">
        <v>6</v>
      </c>
      <c r="L7" s="276">
        <v>7</v>
      </c>
      <c r="M7" s="276">
        <v>8</v>
      </c>
      <c r="N7" s="276">
        <v>9</v>
      </c>
      <c r="O7" s="276">
        <v>10</v>
      </c>
      <c r="P7" s="276">
        <v>11</v>
      </c>
      <c r="Q7" s="276">
        <v>12</v>
      </c>
      <c r="R7" s="276">
        <v>13</v>
      </c>
      <c r="S7" s="276">
        <v>14</v>
      </c>
      <c r="T7" s="280">
        <v>15</v>
      </c>
      <c r="U7" s="276">
        <v>16</v>
      </c>
      <c r="V7" s="281">
        <v>17</v>
      </c>
      <c r="W7" s="281">
        <v>18</v>
      </c>
      <c r="X7" s="281">
        <v>19</v>
      </c>
      <c r="Y7" s="281">
        <v>20</v>
      </c>
      <c r="Z7" s="281">
        <v>21</v>
      </c>
      <c r="AA7" s="281">
        <v>22</v>
      </c>
      <c r="AB7" s="281">
        <v>23</v>
      </c>
      <c r="AC7" s="281">
        <v>24</v>
      </c>
      <c r="AD7" s="281">
        <v>25</v>
      </c>
    </row>
    <row r="8" s="267" customFormat="1" customHeight="1" spans="1:30">
      <c r="A8" s="260"/>
      <c r="B8" s="260"/>
      <c r="C8" s="260"/>
      <c r="D8" s="260"/>
      <c r="E8" s="261" t="s">
        <v>80</v>
      </c>
      <c r="F8" s="221">
        <v>14.55</v>
      </c>
      <c r="G8" s="264">
        <v>3</v>
      </c>
      <c r="H8" s="264">
        <v>1.5</v>
      </c>
      <c r="I8" s="264">
        <v>0</v>
      </c>
      <c r="J8" s="264">
        <v>0</v>
      </c>
      <c r="K8" s="264">
        <v>0</v>
      </c>
      <c r="L8" s="264">
        <v>0</v>
      </c>
      <c r="M8" s="264">
        <v>0</v>
      </c>
      <c r="N8" s="264">
        <v>0.5</v>
      </c>
      <c r="O8" s="264">
        <v>0</v>
      </c>
      <c r="P8" s="264">
        <v>1</v>
      </c>
      <c r="Q8" s="264">
        <v>0</v>
      </c>
      <c r="R8" s="264">
        <v>1</v>
      </c>
      <c r="S8" s="264">
        <v>0.5</v>
      </c>
      <c r="T8" s="264">
        <v>0.5</v>
      </c>
      <c r="U8" s="264">
        <v>0</v>
      </c>
      <c r="V8" s="282">
        <v>0</v>
      </c>
      <c r="W8" s="282">
        <v>1</v>
      </c>
      <c r="X8" s="282">
        <v>1</v>
      </c>
      <c r="Y8" s="282">
        <v>1.57</v>
      </c>
      <c r="Z8" s="282">
        <v>1.57</v>
      </c>
      <c r="AA8" s="282">
        <v>0</v>
      </c>
      <c r="AB8" s="282">
        <v>0.5</v>
      </c>
      <c r="AC8" s="282">
        <v>0</v>
      </c>
      <c r="AD8" s="266">
        <v>0.91</v>
      </c>
    </row>
    <row r="9" customHeight="1" spans="1:30">
      <c r="A9" s="260"/>
      <c r="B9" s="260"/>
      <c r="C9" s="260"/>
      <c r="D9" s="260" t="s">
        <v>130</v>
      </c>
      <c r="E9" s="261" t="s">
        <v>93</v>
      </c>
      <c r="F9" s="221">
        <v>14.55</v>
      </c>
      <c r="G9" s="264">
        <v>3</v>
      </c>
      <c r="H9" s="264">
        <v>1.5</v>
      </c>
      <c r="I9" s="264">
        <v>0</v>
      </c>
      <c r="J9" s="264">
        <v>0</v>
      </c>
      <c r="K9" s="264">
        <v>0</v>
      </c>
      <c r="L9" s="264">
        <v>0</v>
      </c>
      <c r="M9" s="264">
        <v>0</v>
      </c>
      <c r="N9" s="264">
        <v>0.5</v>
      </c>
      <c r="O9" s="264">
        <v>0</v>
      </c>
      <c r="P9" s="264">
        <v>1</v>
      </c>
      <c r="Q9" s="264">
        <v>0</v>
      </c>
      <c r="R9" s="264">
        <v>1</v>
      </c>
      <c r="S9" s="264">
        <v>0.5</v>
      </c>
      <c r="T9" s="264">
        <v>0.5</v>
      </c>
      <c r="U9" s="264">
        <v>0</v>
      </c>
      <c r="V9" s="282">
        <v>0</v>
      </c>
      <c r="W9" s="282">
        <v>1</v>
      </c>
      <c r="X9" s="282">
        <v>1</v>
      </c>
      <c r="Y9" s="282">
        <v>1.57</v>
      </c>
      <c r="Z9" s="282">
        <v>1.57</v>
      </c>
      <c r="AA9" s="282">
        <v>0</v>
      </c>
      <c r="AB9" s="282">
        <v>0.5</v>
      </c>
      <c r="AC9" s="282">
        <v>0</v>
      </c>
      <c r="AD9" s="266">
        <v>0.91</v>
      </c>
    </row>
    <row r="10" customHeight="1" spans="1:30">
      <c r="A10" s="260"/>
      <c r="B10" s="260"/>
      <c r="C10" s="260"/>
      <c r="D10" s="260" t="s">
        <v>108</v>
      </c>
      <c r="E10" s="261" t="s">
        <v>95</v>
      </c>
      <c r="F10" s="221">
        <v>14.55</v>
      </c>
      <c r="G10" s="264">
        <v>3</v>
      </c>
      <c r="H10" s="264">
        <v>1.5</v>
      </c>
      <c r="I10" s="264">
        <v>0</v>
      </c>
      <c r="J10" s="264">
        <v>0</v>
      </c>
      <c r="K10" s="264">
        <v>0</v>
      </c>
      <c r="L10" s="264">
        <v>0</v>
      </c>
      <c r="M10" s="264">
        <v>0</v>
      </c>
      <c r="N10" s="264">
        <v>0.5</v>
      </c>
      <c r="O10" s="264">
        <v>0</v>
      </c>
      <c r="P10" s="264">
        <v>1</v>
      </c>
      <c r="Q10" s="264">
        <v>0</v>
      </c>
      <c r="R10" s="264">
        <v>1</v>
      </c>
      <c r="S10" s="264">
        <v>0.5</v>
      </c>
      <c r="T10" s="264">
        <v>0.5</v>
      </c>
      <c r="U10" s="264">
        <v>0</v>
      </c>
      <c r="V10" s="282">
        <v>0</v>
      </c>
      <c r="W10" s="282">
        <v>1</v>
      </c>
      <c r="X10" s="282">
        <v>1</v>
      </c>
      <c r="Y10" s="282">
        <v>1.57</v>
      </c>
      <c r="Z10" s="282">
        <v>1.57</v>
      </c>
      <c r="AA10" s="282">
        <v>0</v>
      </c>
      <c r="AB10" s="282">
        <v>0.5</v>
      </c>
      <c r="AC10" s="282">
        <v>0</v>
      </c>
      <c r="AD10" s="266">
        <v>0.91</v>
      </c>
    </row>
    <row r="11" customHeight="1" spans="1:30">
      <c r="A11" s="260" t="s">
        <v>104</v>
      </c>
      <c r="B11" s="260" t="s">
        <v>106</v>
      </c>
      <c r="C11" s="260" t="s">
        <v>106</v>
      </c>
      <c r="D11" s="260" t="s">
        <v>131</v>
      </c>
      <c r="E11" s="261" t="s">
        <v>110</v>
      </c>
      <c r="F11" s="221">
        <v>3.14</v>
      </c>
      <c r="G11" s="264">
        <v>0</v>
      </c>
      <c r="H11" s="264">
        <v>0</v>
      </c>
      <c r="I11" s="264">
        <v>0</v>
      </c>
      <c r="J11" s="264">
        <v>0</v>
      </c>
      <c r="K11" s="264">
        <v>0</v>
      </c>
      <c r="L11" s="264">
        <v>0</v>
      </c>
      <c r="M11" s="264">
        <v>0</v>
      </c>
      <c r="N11" s="264">
        <v>0</v>
      </c>
      <c r="O11" s="264">
        <v>0</v>
      </c>
      <c r="P11" s="264">
        <v>0</v>
      </c>
      <c r="Q11" s="264">
        <v>0</v>
      </c>
      <c r="R11" s="264">
        <v>0</v>
      </c>
      <c r="S11" s="264">
        <v>0</v>
      </c>
      <c r="T11" s="264">
        <v>0</v>
      </c>
      <c r="U11" s="264">
        <v>0</v>
      </c>
      <c r="V11" s="282">
        <v>0</v>
      </c>
      <c r="W11" s="282">
        <v>0</v>
      </c>
      <c r="X11" s="282">
        <v>0</v>
      </c>
      <c r="Y11" s="282">
        <v>1.57</v>
      </c>
      <c r="Z11" s="282">
        <v>1.57</v>
      </c>
      <c r="AA11" s="282">
        <v>0</v>
      </c>
      <c r="AB11" s="282">
        <v>0</v>
      </c>
      <c r="AC11" s="282">
        <v>0</v>
      </c>
      <c r="AD11" s="266">
        <v>0</v>
      </c>
    </row>
    <row r="12" customHeight="1" spans="1:30">
      <c r="A12" s="260"/>
      <c r="B12" s="260"/>
      <c r="C12" s="260" t="s">
        <v>107</v>
      </c>
      <c r="D12" s="260" t="s">
        <v>131</v>
      </c>
      <c r="E12" s="261" t="s">
        <v>109</v>
      </c>
      <c r="F12" s="221">
        <v>11.41</v>
      </c>
      <c r="G12" s="264">
        <v>3</v>
      </c>
      <c r="H12" s="264">
        <v>1.5</v>
      </c>
      <c r="I12" s="264">
        <v>0</v>
      </c>
      <c r="J12" s="264">
        <v>0</v>
      </c>
      <c r="K12" s="264">
        <v>0</v>
      </c>
      <c r="L12" s="264">
        <v>0</v>
      </c>
      <c r="M12" s="264">
        <v>0</v>
      </c>
      <c r="N12" s="264">
        <v>0.5</v>
      </c>
      <c r="O12" s="264">
        <v>0</v>
      </c>
      <c r="P12" s="264">
        <v>1</v>
      </c>
      <c r="Q12" s="264">
        <v>0</v>
      </c>
      <c r="R12" s="264">
        <v>1</v>
      </c>
      <c r="S12" s="264">
        <v>0.5</v>
      </c>
      <c r="T12" s="264">
        <v>0.5</v>
      </c>
      <c r="U12" s="264">
        <v>0</v>
      </c>
      <c r="V12" s="282">
        <v>0</v>
      </c>
      <c r="W12" s="282">
        <v>1</v>
      </c>
      <c r="X12" s="282">
        <v>1</v>
      </c>
      <c r="Y12" s="282">
        <v>0</v>
      </c>
      <c r="Z12" s="282">
        <v>0</v>
      </c>
      <c r="AA12" s="282">
        <v>0</v>
      </c>
      <c r="AB12" s="282">
        <v>0.5</v>
      </c>
      <c r="AC12" s="282">
        <v>0</v>
      </c>
      <c r="AD12" s="266">
        <v>0.91</v>
      </c>
    </row>
  </sheetData>
  <sheetProtection formatCells="0" formatColumns="0" formatRows="0"/>
  <mergeCells count="34">
    <mergeCell ref="AC1:AD1"/>
    <mergeCell ref="A2:AD2"/>
    <mergeCell ref="AC3:AD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  <mergeCell ref="AB4:AB6"/>
    <mergeCell ref="AC4:AC6"/>
    <mergeCell ref="AD4:AD6"/>
  </mergeCells>
  <printOptions horizontalCentered="1"/>
  <pageMargins left="0.55" right="0.55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"/>
  <sheetViews>
    <sheetView showGridLines="0" showZeros="0" topLeftCell="F1" workbookViewId="0">
      <selection activeCell="R7" sqref="R7:T11"/>
    </sheetView>
  </sheetViews>
  <sheetFormatPr defaultColWidth="9" defaultRowHeight="15.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245</v>
      </c>
    </row>
    <row r="2" ht="33.75" customHeight="1" spans="1:20">
      <c r="A2" s="53" t="s">
        <v>246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39" t="s">
        <v>77</v>
      </c>
      <c r="T3" s="239"/>
    </row>
    <row r="4" ht="22.5" customHeight="1" spans="1:20">
      <c r="A4" s="259" t="s">
        <v>98</v>
      </c>
      <c r="B4" s="259"/>
      <c r="C4" s="259"/>
      <c r="D4" s="58" t="s">
        <v>208</v>
      </c>
      <c r="E4" s="58" t="s">
        <v>135</v>
      </c>
      <c r="F4" s="57" t="s">
        <v>183</v>
      </c>
      <c r="G4" s="58" t="s">
        <v>137</v>
      </c>
      <c r="H4" s="58"/>
      <c r="I4" s="58"/>
      <c r="J4" s="58"/>
      <c r="K4" s="58"/>
      <c r="L4" s="58"/>
      <c r="M4" s="58"/>
      <c r="N4" s="58"/>
      <c r="O4" s="58"/>
      <c r="P4" s="58"/>
      <c r="Q4" s="58"/>
      <c r="R4" s="58" t="s">
        <v>140</v>
      </c>
      <c r="S4" s="58"/>
      <c r="T4" s="58"/>
    </row>
    <row r="5" ht="14.25" customHeight="1" spans="1:20">
      <c r="A5" s="259"/>
      <c r="B5" s="259"/>
      <c r="C5" s="259"/>
      <c r="D5" s="58"/>
      <c r="E5" s="58"/>
      <c r="F5" s="59"/>
      <c r="G5" s="58" t="s">
        <v>89</v>
      </c>
      <c r="H5" s="58" t="s">
        <v>209</v>
      </c>
      <c r="I5" s="58" t="s">
        <v>195</v>
      </c>
      <c r="J5" s="58" t="s">
        <v>196</v>
      </c>
      <c r="K5" s="58" t="s">
        <v>210</v>
      </c>
      <c r="L5" s="58" t="s">
        <v>201</v>
      </c>
      <c r="M5" s="58" t="s">
        <v>211</v>
      </c>
      <c r="N5" s="58" t="s">
        <v>212</v>
      </c>
      <c r="O5" s="58" t="s">
        <v>202</v>
      </c>
      <c r="P5" s="58" t="s">
        <v>213</v>
      </c>
      <c r="Q5" s="58" t="s">
        <v>205</v>
      </c>
      <c r="R5" s="58" t="s">
        <v>89</v>
      </c>
      <c r="S5" s="58" t="s">
        <v>214</v>
      </c>
      <c r="T5" s="58" t="s">
        <v>179</v>
      </c>
    </row>
    <row r="6" ht="42.75" customHeight="1" spans="1:20">
      <c r="A6" s="58" t="s">
        <v>101</v>
      </c>
      <c r="B6" s="58" t="s">
        <v>102</v>
      </c>
      <c r="C6" s="58" t="s">
        <v>103</v>
      </c>
      <c r="D6" s="58"/>
      <c r="E6" s="58"/>
      <c r="F6" s="60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</row>
    <row r="7" s="51" customFormat="1" ht="35.25" customHeight="1" spans="1:20">
      <c r="A7" s="260"/>
      <c r="B7" s="260"/>
      <c r="C7" s="260"/>
      <c r="D7" s="260"/>
      <c r="E7" s="261" t="s">
        <v>80</v>
      </c>
      <c r="F7" s="262">
        <v>14.55</v>
      </c>
      <c r="G7" s="263">
        <v>14.55</v>
      </c>
      <c r="H7" s="263"/>
      <c r="I7" s="263">
        <v>1</v>
      </c>
      <c r="J7" s="263">
        <v>0.5</v>
      </c>
      <c r="K7" s="263">
        <v>0</v>
      </c>
      <c r="L7" s="263">
        <v>1</v>
      </c>
      <c r="M7" s="264">
        <v>0.5</v>
      </c>
      <c r="N7" s="263">
        <v>0</v>
      </c>
      <c r="O7" s="263"/>
      <c r="P7" s="264">
        <v>1</v>
      </c>
      <c r="Q7" s="263">
        <v>4.05</v>
      </c>
      <c r="R7" s="238">
        <v>0</v>
      </c>
      <c r="S7" s="238">
        <v>0</v>
      </c>
      <c r="T7" s="238">
        <v>0</v>
      </c>
    </row>
    <row r="8" ht="35.25" customHeight="1" spans="1:20">
      <c r="A8" s="260"/>
      <c r="B8" s="260"/>
      <c r="C8" s="260"/>
      <c r="D8" s="260" t="s">
        <v>130</v>
      </c>
      <c r="E8" s="261" t="s">
        <v>93</v>
      </c>
      <c r="F8" s="262">
        <v>14.55</v>
      </c>
      <c r="G8" s="263">
        <v>14.55</v>
      </c>
      <c r="H8" s="263"/>
      <c r="I8" s="263">
        <v>1</v>
      </c>
      <c r="J8" s="263">
        <v>0.5</v>
      </c>
      <c r="K8" s="263"/>
      <c r="L8" s="263">
        <v>1</v>
      </c>
      <c r="M8" s="264">
        <v>0.5</v>
      </c>
      <c r="N8" s="263"/>
      <c r="O8" s="263"/>
      <c r="P8" s="264">
        <v>1</v>
      </c>
      <c r="Q8" s="263">
        <v>4.05</v>
      </c>
      <c r="R8" s="238">
        <v>0</v>
      </c>
      <c r="S8" s="238">
        <v>0</v>
      </c>
      <c r="T8" s="238">
        <v>0</v>
      </c>
    </row>
    <row r="9" ht="35.25" customHeight="1" spans="1:20">
      <c r="A9" s="260"/>
      <c r="B9" s="260"/>
      <c r="C9" s="260"/>
      <c r="D9" s="260" t="s">
        <v>108</v>
      </c>
      <c r="E9" s="261" t="s">
        <v>95</v>
      </c>
      <c r="F9" s="262">
        <v>14.55</v>
      </c>
      <c r="G9" s="263">
        <v>14.55</v>
      </c>
      <c r="H9" s="263"/>
      <c r="I9" s="263">
        <v>1</v>
      </c>
      <c r="J9" s="263">
        <v>0.5</v>
      </c>
      <c r="K9" s="263"/>
      <c r="L9" s="263">
        <v>1</v>
      </c>
      <c r="M9" s="264">
        <v>0.5</v>
      </c>
      <c r="N9" s="263"/>
      <c r="O9" s="263"/>
      <c r="P9" s="264">
        <v>1</v>
      </c>
      <c r="Q9" s="263">
        <v>4.05</v>
      </c>
      <c r="R9" s="238">
        <v>0</v>
      </c>
      <c r="S9" s="238">
        <v>0</v>
      </c>
      <c r="T9" s="238">
        <v>0</v>
      </c>
    </row>
    <row r="10" ht="24" spans="1:20">
      <c r="A10" s="260" t="s">
        <v>104</v>
      </c>
      <c r="B10" s="260" t="s">
        <v>106</v>
      </c>
      <c r="C10" s="260" t="s">
        <v>106</v>
      </c>
      <c r="D10" s="260" t="s">
        <v>131</v>
      </c>
      <c r="E10" s="261" t="s">
        <v>110</v>
      </c>
      <c r="F10" s="263">
        <v>3.14</v>
      </c>
      <c r="G10" s="263">
        <v>3.14</v>
      </c>
      <c r="H10" s="263"/>
      <c r="I10" s="263">
        <v>0</v>
      </c>
      <c r="J10" s="263">
        <v>0</v>
      </c>
      <c r="K10" s="263"/>
      <c r="L10" s="263">
        <v>0</v>
      </c>
      <c r="M10" s="264">
        <v>0</v>
      </c>
      <c r="N10" s="263"/>
      <c r="O10" s="263"/>
      <c r="P10" s="264">
        <v>0</v>
      </c>
      <c r="Q10" s="263">
        <v>3.14</v>
      </c>
      <c r="R10" s="265"/>
      <c r="S10" s="265"/>
      <c r="T10" s="265"/>
    </row>
    <row r="11" ht="24" spans="1:20">
      <c r="A11" s="260"/>
      <c r="B11" s="260"/>
      <c r="C11" s="260" t="s">
        <v>107</v>
      </c>
      <c r="D11" s="260" t="s">
        <v>131</v>
      </c>
      <c r="E11" s="261" t="s">
        <v>109</v>
      </c>
      <c r="F11" s="262">
        <v>11.41</v>
      </c>
      <c r="G11" s="263">
        <v>6.5</v>
      </c>
      <c r="H11" s="263"/>
      <c r="I11" s="263">
        <v>1</v>
      </c>
      <c r="J11" s="263">
        <v>0.5</v>
      </c>
      <c r="K11" s="263">
        <v>0</v>
      </c>
      <c r="L11" s="263">
        <v>1</v>
      </c>
      <c r="M11" s="264">
        <v>0.5</v>
      </c>
      <c r="N11" s="263">
        <v>0</v>
      </c>
      <c r="O11" s="263"/>
      <c r="P11" s="264">
        <v>1</v>
      </c>
      <c r="Q11" s="266">
        <v>0.91</v>
      </c>
      <c r="R11" s="265"/>
      <c r="S11" s="265"/>
      <c r="T11" s="265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L11" sqref="A8:L11"/>
    </sheetView>
  </sheetViews>
  <sheetFormatPr defaultColWidth="9" defaultRowHeight="23.1" customHeight="1"/>
  <cols>
    <col min="1" max="3" width="4" style="241" customWidth="1"/>
    <col min="4" max="4" width="11.125" style="241" customWidth="1"/>
    <col min="5" max="5" width="30.125" style="241" customWidth="1"/>
    <col min="6" max="6" width="11.375" style="241" customWidth="1"/>
    <col min="7" max="12" width="10.375" style="241" customWidth="1"/>
    <col min="13" max="246" width="6.75" style="241" customWidth="1"/>
    <col min="247" max="252" width="6.75" style="242" customWidth="1"/>
    <col min="253" max="253" width="6.875" style="243" customWidth="1"/>
    <col min="254" max="16384" width="9" style="243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55" t="s">
        <v>247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44" t="s">
        <v>248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45"/>
      <c r="F3" s="6"/>
      <c r="G3" s="6"/>
      <c r="H3" s="245"/>
      <c r="I3" s="6"/>
      <c r="J3" s="256" t="s">
        <v>77</v>
      </c>
      <c r="K3" s="256"/>
      <c r="L3" s="256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46" t="s">
        <v>98</v>
      </c>
      <c r="B4" s="246"/>
      <c r="C4" s="246"/>
      <c r="D4" s="247" t="s">
        <v>134</v>
      </c>
      <c r="E4" s="247" t="s">
        <v>99</v>
      </c>
      <c r="F4" s="247" t="s">
        <v>183</v>
      </c>
      <c r="G4" s="248" t="s">
        <v>217</v>
      </c>
      <c r="H4" s="247" t="s">
        <v>218</v>
      </c>
      <c r="I4" s="247" t="s">
        <v>219</v>
      </c>
      <c r="J4" s="247" t="s">
        <v>220</v>
      </c>
      <c r="K4" s="247" t="s">
        <v>221</v>
      </c>
      <c r="L4" s="247" t="s">
        <v>222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47" t="s">
        <v>101</v>
      </c>
      <c r="B5" s="247" t="s">
        <v>102</v>
      </c>
      <c r="C5" s="247" t="s">
        <v>103</v>
      </c>
      <c r="D5" s="247"/>
      <c r="E5" s="247"/>
      <c r="F5" s="247"/>
      <c r="G5" s="248"/>
      <c r="H5" s="247"/>
      <c r="I5" s="247"/>
      <c r="J5" s="247"/>
      <c r="K5" s="247"/>
      <c r="L5" s="247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47"/>
      <c r="B6" s="247"/>
      <c r="C6" s="247"/>
      <c r="D6" s="247"/>
      <c r="E6" s="247"/>
      <c r="F6" s="247"/>
      <c r="G6" s="248"/>
      <c r="H6" s="247"/>
      <c r="I6" s="247"/>
      <c r="J6" s="247"/>
      <c r="K6" s="247"/>
      <c r="L6" s="247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49" t="s">
        <v>92</v>
      </c>
      <c r="B7" s="249" t="s">
        <v>92</v>
      </c>
      <c r="C7" s="249" t="s">
        <v>92</v>
      </c>
      <c r="D7" s="249" t="s">
        <v>92</v>
      </c>
      <c r="E7" s="249" t="s">
        <v>92</v>
      </c>
      <c r="F7" s="249">
        <v>1</v>
      </c>
      <c r="G7" s="246">
        <v>2</v>
      </c>
      <c r="H7" s="246">
        <v>3</v>
      </c>
      <c r="I7" s="246">
        <v>4</v>
      </c>
      <c r="J7" s="249">
        <v>5</v>
      </c>
      <c r="K7" s="249"/>
      <c r="L7" s="249">
        <v>6</v>
      </c>
      <c r="M7" s="245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0" customFormat="1" customHeight="1" spans="1:252">
      <c r="A8" s="250"/>
      <c r="B8" s="250"/>
      <c r="C8" s="251"/>
      <c r="D8" s="252"/>
      <c r="E8" s="253"/>
      <c r="F8" s="254"/>
      <c r="G8" s="254"/>
      <c r="H8" s="254"/>
      <c r="I8" s="254"/>
      <c r="J8" s="254"/>
      <c r="K8" s="254"/>
      <c r="L8" s="254"/>
      <c r="M8" s="257"/>
      <c r="N8" s="245"/>
      <c r="O8" s="245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  <c r="IQ8" s="51"/>
      <c r="IR8" s="51"/>
    </row>
    <row r="9" customHeight="1" spans="1:252">
      <c r="A9" s="250"/>
      <c r="B9" s="250"/>
      <c r="C9" s="251"/>
      <c r="D9" s="252"/>
      <c r="E9" s="253"/>
      <c r="F9" s="254"/>
      <c r="G9" s="254"/>
      <c r="H9" s="254"/>
      <c r="I9" s="254"/>
      <c r="J9" s="254"/>
      <c r="K9" s="254"/>
      <c r="L9" s="254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0"/>
      <c r="B10" s="250"/>
      <c r="C10" s="251"/>
      <c r="D10" s="252"/>
      <c r="E10" s="253"/>
      <c r="F10" s="254"/>
      <c r="G10" s="254"/>
      <c r="H10" s="254"/>
      <c r="I10" s="254"/>
      <c r="J10" s="254"/>
      <c r="K10" s="254"/>
      <c r="L10" s="254"/>
      <c r="M10" s="258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0"/>
      <c r="B11" s="250"/>
      <c r="C11" s="251"/>
      <c r="D11" s="252"/>
      <c r="E11" s="253"/>
      <c r="F11" s="254"/>
      <c r="G11" s="254"/>
      <c r="H11" s="254"/>
      <c r="I11" s="254"/>
      <c r="J11" s="254"/>
      <c r="K11" s="254"/>
      <c r="L11" s="254"/>
      <c r="M11" s="258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58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58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58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58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58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5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5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58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" right="0.55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F7" sqref="F7:F8"/>
    </sheetView>
  </sheetViews>
  <sheetFormatPr defaultColWidth="9" defaultRowHeight="23.1" customHeight="1"/>
  <cols>
    <col min="1" max="1" width="8.375" style="501" customWidth="1"/>
    <col min="2" max="2" width="25.5" style="501" customWidth="1"/>
    <col min="3" max="13" width="9.875" style="501" customWidth="1"/>
    <col min="14" max="255" width="6.75" style="501" customWidth="1"/>
    <col min="256" max="16384" width="9" style="502"/>
  </cols>
  <sheetData>
    <row r="1" customHeight="1" spans="1:255">
      <c r="A1" s="6"/>
      <c r="B1" s="503"/>
      <c r="C1" s="503"/>
      <c r="D1" s="503"/>
      <c r="E1" s="503"/>
      <c r="F1" s="503"/>
      <c r="G1" s="503"/>
      <c r="H1" s="503"/>
      <c r="I1" s="503"/>
      <c r="J1" s="503"/>
      <c r="K1" s="6"/>
      <c r="L1" s="6"/>
      <c r="M1" s="515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04" t="s">
        <v>76</v>
      </c>
      <c r="B2" s="504"/>
      <c r="C2" s="504"/>
      <c r="D2" s="504"/>
      <c r="E2" s="504"/>
      <c r="F2" s="504"/>
      <c r="G2" s="504"/>
      <c r="H2" s="504"/>
      <c r="I2" s="504"/>
      <c r="J2" s="504"/>
      <c r="K2" s="504"/>
      <c r="L2" s="504"/>
      <c r="M2" s="504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05"/>
      <c r="C3" s="505"/>
      <c r="D3" s="506"/>
      <c r="E3" s="506"/>
      <c r="F3" s="506"/>
      <c r="G3" s="505"/>
      <c r="H3" s="505"/>
      <c r="I3" s="505"/>
      <c r="J3" s="505"/>
      <c r="K3" s="6"/>
      <c r="L3" s="516" t="s">
        <v>77</v>
      </c>
      <c r="M3" s="516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07" t="s">
        <v>78</v>
      </c>
      <c r="B4" s="507" t="s">
        <v>79</v>
      </c>
      <c r="C4" s="508" t="s">
        <v>80</v>
      </c>
      <c r="D4" s="509" t="s">
        <v>81</v>
      </c>
      <c r="E4" s="509"/>
      <c r="F4" s="509"/>
      <c r="G4" s="507" t="s">
        <v>82</v>
      </c>
      <c r="H4" s="507" t="s">
        <v>83</v>
      </c>
      <c r="I4" s="507" t="s">
        <v>84</v>
      </c>
      <c r="J4" s="507" t="s">
        <v>85</v>
      </c>
      <c r="K4" s="507" t="s">
        <v>86</v>
      </c>
      <c r="L4" s="517" t="s">
        <v>87</v>
      </c>
      <c r="M4" s="518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07"/>
      <c r="B5" s="507"/>
      <c r="C5" s="507"/>
      <c r="D5" s="507" t="s">
        <v>89</v>
      </c>
      <c r="E5" s="507" t="s">
        <v>90</v>
      </c>
      <c r="F5" s="507" t="s">
        <v>91</v>
      </c>
      <c r="G5" s="507"/>
      <c r="H5" s="507"/>
      <c r="I5" s="507"/>
      <c r="J5" s="507"/>
      <c r="K5" s="507"/>
      <c r="L5" s="507"/>
      <c r="M5" s="519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10" t="s">
        <v>92</v>
      </c>
      <c r="B6" s="510" t="s">
        <v>92</v>
      </c>
      <c r="C6" s="510">
        <v>1</v>
      </c>
      <c r="D6" s="510">
        <v>2</v>
      </c>
      <c r="E6" s="510">
        <v>3</v>
      </c>
      <c r="F6" s="510">
        <v>4</v>
      </c>
      <c r="G6" s="510">
        <v>5</v>
      </c>
      <c r="H6" s="510">
        <v>6</v>
      </c>
      <c r="I6" s="510">
        <v>7</v>
      </c>
      <c r="J6" s="510">
        <v>8</v>
      </c>
      <c r="K6" s="510">
        <v>9</v>
      </c>
      <c r="L6" s="510">
        <v>10</v>
      </c>
      <c r="M6" s="520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00" customFormat="1" ht="23.25" customHeight="1" spans="1:255">
      <c r="A7" s="260"/>
      <c r="B7" s="260" t="s">
        <v>80</v>
      </c>
      <c r="C7" s="485">
        <v>108.03</v>
      </c>
      <c r="D7" s="486">
        <v>108.03</v>
      </c>
      <c r="E7" s="487">
        <v>108.03</v>
      </c>
      <c r="F7" s="511"/>
      <c r="G7" s="511">
        <v>0</v>
      </c>
      <c r="H7" s="511">
        <v>0</v>
      </c>
      <c r="I7" s="511">
        <v>0</v>
      </c>
      <c r="J7" s="511">
        <v>0</v>
      </c>
      <c r="K7" s="511">
        <v>0</v>
      </c>
      <c r="L7" s="511">
        <v>0</v>
      </c>
      <c r="M7" s="511">
        <v>0</v>
      </c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</row>
    <row r="8" ht="23.25" customHeight="1" spans="1:255">
      <c r="A8" s="260"/>
      <c r="B8" s="260" t="s">
        <v>93</v>
      </c>
      <c r="C8" s="485">
        <v>108.03</v>
      </c>
      <c r="D8" s="486">
        <v>108.03</v>
      </c>
      <c r="E8" s="487">
        <v>108.03</v>
      </c>
      <c r="F8" s="511"/>
      <c r="G8" s="511">
        <v>0</v>
      </c>
      <c r="H8" s="511">
        <v>0</v>
      </c>
      <c r="I8" s="511">
        <v>0</v>
      </c>
      <c r="J8" s="511">
        <v>0</v>
      </c>
      <c r="K8" s="511">
        <v>0</v>
      </c>
      <c r="L8" s="511">
        <v>0</v>
      </c>
      <c r="M8" s="511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260" t="s">
        <v>94</v>
      </c>
      <c r="B9" s="260" t="s">
        <v>95</v>
      </c>
      <c r="C9" s="485">
        <v>108.03</v>
      </c>
      <c r="D9" s="486">
        <v>108.03</v>
      </c>
      <c r="E9" s="487">
        <v>108.03</v>
      </c>
      <c r="F9" s="512"/>
      <c r="G9" s="512"/>
      <c r="H9" s="512"/>
      <c r="I9" s="512"/>
      <c r="J9" s="512"/>
      <c r="K9" s="512"/>
      <c r="L9" s="512"/>
      <c r="M9" s="512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13"/>
      <c r="B10" s="513"/>
      <c r="C10" s="514"/>
      <c r="D10" s="513"/>
      <c r="E10" s="513"/>
      <c r="F10" s="513"/>
      <c r="G10" s="513"/>
      <c r="H10" s="513"/>
      <c r="I10" s="513"/>
      <c r="J10" s="513"/>
      <c r="K10" s="513"/>
      <c r="L10" s="513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13"/>
      <c r="C11" s="513"/>
      <c r="D11" s="513"/>
      <c r="E11" s="513"/>
      <c r="F11" s="513"/>
      <c r="G11" s="513"/>
      <c r="H11" s="513"/>
      <c r="I11" s="513"/>
      <c r="J11" s="513"/>
      <c r="K11" s="513"/>
      <c r="L11" s="513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13"/>
      <c r="C12" s="6"/>
      <c r="D12" s="513"/>
      <c r="E12" s="6"/>
      <c r="F12" s="6"/>
      <c r="G12" s="513"/>
      <c r="H12" s="513"/>
      <c r="I12" s="513"/>
      <c r="J12" s="513"/>
      <c r="K12" s="513"/>
      <c r="L12" s="513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513"/>
      <c r="G13" s="6"/>
      <c r="H13" s="6"/>
      <c r="I13" s="513"/>
      <c r="J13" s="513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513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513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13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" right="0.55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K9" sqref="A7:K9"/>
    </sheetView>
  </sheetViews>
  <sheetFormatPr defaultColWidth="9" defaultRowHeight="15.6"/>
  <cols>
    <col min="1" max="3" width="5.875" customWidth="1"/>
    <col min="5" max="5" width="14.875" customWidth="1"/>
    <col min="6" max="6" width="10.375" customWidth="1"/>
  </cols>
  <sheetData>
    <row r="1" ht="14.25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249</v>
      </c>
    </row>
    <row r="2" ht="31.5" customHeight="1" spans="1:11">
      <c r="A2" s="53" t="s">
        <v>250</v>
      </c>
      <c r="B2" s="53"/>
      <c r="C2" s="53"/>
      <c r="D2" s="53"/>
      <c r="E2" s="53"/>
      <c r="F2" s="53"/>
      <c r="G2" s="53"/>
      <c r="H2" s="53"/>
      <c r="I2" s="53"/>
      <c r="J2" s="53"/>
      <c r="K2" s="53"/>
    </row>
    <row r="3" ht="14.25" customHeight="1" spans="1:11">
      <c r="A3" s="6"/>
      <c r="B3" s="6"/>
      <c r="C3" s="6"/>
      <c r="D3" s="6"/>
      <c r="E3" s="6"/>
      <c r="F3" s="6"/>
      <c r="G3" s="6"/>
      <c r="H3" s="6"/>
      <c r="I3" s="6"/>
      <c r="J3" s="239" t="s">
        <v>77</v>
      </c>
      <c r="K3" s="239"/>
    </row>
    <row r="4" ht="33" customHeight="1" spans="1:11">
      <c r="A4" s="237" t="s">
        <v>98</v>
      </c>
      <c r="B4" s="237"/>
      <c r="C4" s="237"/>
      <c r="D4" s="58" t="s">
        <v>208</v>
      </c>
      <c r="E4" s="58" t="s">
        <v>135</v>
      </c>
      <c r="F4" s="58" t="s">
        <v>122</v>
      </c>
      <c r="G4" s="58"/>
      <c r="H4" s="58"/>
      <c r="I4" s="58"/>
      <c r="J4" s="58"/>
      <c r="K4" s="58"/>
    </row>
    <row r="5" ht="14.25" customHeight="1" spans="1:11">
      <c r="A5" s="58" t="s">
        <v>101</v>
      </c>
      <c r="B5" s="58" t="s">
        <v>102</v>
      </c>
      <c r="C5" s="58" t="s">
        <v>103</v>
      </c>
      <c r="D5" s="58"/>
      <c r="E5" s="58"/>
      <c r="F5" s="58" t="s">
        <v>89</v>
      </c>
      <c r="G5" s="58" t="s">
        <v>225</v>
      </c>
      <c r="H5" s="58" t="s">
        <v>221</v>
      </c>
      <c r="I5" s="58" t="s">
        <v>226</v>
      </c>
      <c r="J5" s="58" t="s">
        <v>227</v>
      </c>
      <c r="K5" s="58" t="s">
        <v>228</v>
      </c>
    </row>
    <row r="6" ht="32.25" customHeight="1" spans="1:11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</row>
    <row r="7" s="51" customFormat="1" ht="24.75" customHeight="1" spans="1:11">
      <c r="A7" s="62"/>
      <c r="B7" s="62"/>
      <c r="C7" s="62"/>
      <c r="D7" s="61"/>
      <c r="E7" s="62"/>
      <c r="F7" s="238"/>
      <c r="G7" s="238"/>
      <c r="H7" s="238"/>
      <c r="I7" s="238"/>
      <c r="J7" s="238"/>
      <c r="K7" s="238"/>
    </row>
    <row r="8" ht="24.75" customHeight="1" spans="1:11">
      <c r="A8" s="62"/>
      <c r="B8" s="62"/>
      <c r="C8" s="62"/>
      <c r="D8" s="61"/>
      <c r="E8" s="62"/>
      <c r="F8" s="238"/>
      <c r="G8" s="238"/>
      <c r="H8" s="238"/>
      <c r="I8" s="238"/>
      <c r="J8" s="238"/>
      <c r="K8" s="238"/>
    </row>
    <row r="9" ht="24.75" customHeight="1" spans="1:11">
      <c r="A9" s="62"/>
      <c r="B9" s="62"/>
      <c r="C9" s="62"/>
      <c r="D9" s="61"/>
      <c r="E9" s="62"/>
      <c r="F9" s="238"/>
      <c r="G9" s="238"/>
      <c r="H9" s="238"/>
      <c r="I9" s="238"/>
      <c r="J9" s="238"/>
      <c r="K9" s="238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3"/>
  <sheetViews>
    <sheetView showGridLines="0" showZeros="0" topLeftCell="A3" workbookViewId="0">
      <selection activeCell="B8" sqref="B8"/>
    </sheetView>
  </sheetViews>
  <sheetFormatPr defaultColWidth="9" defaultRowHeight="12.75" customHeight="1"/>
  <cols>
    <col min="1" max="1" width="8.75" style="206" customWidth="1"/>
    <col min="2" max="2" width="18.25" style="206" customWidth="1"/>
    <col min="3" max="3" width="21.75" style="206" customWidth="1"/>
    <col min="4" max="5" width="11.125" style="206" customWidth="1"/>
    <col min="6" max="14" width="10.125" style="206" customWidth="1"/>
    <col min="15" max="255" width="6.875" style="206" customWidth="1"/>
    <col min="256" max="16384" width="9" style="206"/>
  </cols>
  <sheetData>
    <row r="1" ht="23.1" customHeight="1" spans="1:14">
      <c r="A1" s="207"/>
      <c r="B1" s="207"/>
      <c r="C1" s="207"/>
      <c r="D1" s="207"/>
      <c r="E1" s="207"/>
      <c r="F1" s="207"/>
      <c r="G1" s="207"/>
      <c r="H1" s="207"/>
      <c r="I1" s="207"/>
      <c r="J1" s="207"/>
      <c r="K1" s="226"/>
      <c r="L1" s="227"/>
      <c r="M1" s="6"/>
      <c r="N1" s="228" t="s">
        <v>251</v>
      </c>
    </row>
    <row r="2" ht="23.1" customHeight="1" spans="1:14">
      <c r="A2" s="208" t="s">
        <v>252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</row>
    <row r="3" ht="23.1" customHeight="1" spans="1:14">
      <c r="A3" s="209"/>
      <c r="B3" s="210"/>
      <c r="C3" s="210"/>
      <c r="D3" s="209"/>
      <c r="E3" s="210"/>
      <c r="F3" s="210"/>
      <c r="G3" s="210"/>
      <c r="H3" s="209"/>
      <c r="I3" s="209"/>
      <c r="J3" s="209"/>
      <c r="K3" s="226"/>
      <c r="L3" s="229"/>
      <c r="M3" s="6"/>
      <c r="N3" s="230" t="s">
        <v>77</v>
      </c>
    </row>
    <row r="4" ht="23.1" customHeight="1" spans="1:14">
      <c r="A4" s="211" t="s">
        <v>253</v>
      </c>
      <c r="B4" s="211" t="s">
        <v>135</v>
      </c>
      <c r="C4" s="212" t="s">
        <v>254</v>
      </c>
      <c r="D4" s="213" t="s">
        <v>100</v>
      </c>
      <c r="E4" s="214" t="s">
        <v>81</v>
      </c>
      <c r="F4" s="214"/>
      <c r="G4" s="214"/>
      <c r="H4" s="215" t="s">
        <v>82</v>
      </c>
      <c r="I4" s="211" t="s">
        <v>83</v>
      </c>
      <c r="J4" s="211" t="s">
        <v>84</v>
      </c>
      <c r="K4" s="211" t="s">
        <v>85</v>
      </c>
      <c r="L4" s="231" t="s">
        <v>86</v>
      </c>
      <c r="M4" s="232" t="s">
        <v>87</v>
      </c>
      <c r="N4" s="233" t="s">
        <v>88</v>
      </c>
    </row>
    <row r="5" ht="36" customHeight="1" spans="1:14">
      <c r="A5" s="211"/>
      <c r="B5" s="211"/>
      <c r="C5" s="212"/>
      <c r="D5" s="211"/>
      <c r="E5" s="216" t="s">
        <v>89</v>
      </c>
      <c r="F5" s="216" t="s">
        <v>90</v>
      </c>
      <c r="G5" s="216" t="s">
        <v>91</v>
      </c>
      <c r="H5" s="211"/>
      <c r="I5" s="211"/>
      <c r="J5" s="211"/>
      <c r="K5" s="211"/>
      <c r="L5" s="213"/>
      <c r="M5" s="232"/>
      <c r="N5" s="233"/>
    </row>
    <row r="6" ht="23.1" customHeight="1" spans="1:14">
      <c r="A6" s="217" t="s">
        <v>92</v>
      </c>
      <c r="B6" s="217" t="s">
        <v>92</v>
      </c>
      <c r="C6" s="217" t="s">
        <v>92</v>
      </c>
      <c r="D6" s="217">
        <v>1</v>
      </c>
      <c r="E6" s="217">
        <v>2</v>
      </c>
      <c r="F6" s="217">
        <v>3</v>
      </c>
      <c r="G6" s="217">
        <v>4</v>
      </c>
      <c r="H6" s="217">
        <v>5</v>
      </c>
      <c r="I6" s="217">
        <v>6</v>
      </c>
      <c r="J6" s="217">
        <v>7</v>
      </c>
      <c r="K6" s="217">
        <v>8</v>
      </c>
      <c r="L6" s="217">
        <v>9</v>
      </c>
      <c r="M6" s="234">
        <v>10</v>
      </c>
      <c r="N6" s="235">
        <v>11</v>
      </c>
    </row>
    <row r="7" s="205" customFormat="1" ht="23.25" customHeight="1" spans="1:14">
      <c r="A7" s="218"/>
      <c r="B7" s="219" t="s">
        <v>80</v>
      </c>
      <c r="C7" s="219" t="s">
        <v>80</v>
      </c>
      <c r="D7" s="220"/>
      <c r="E7" s="221">
        <v>35</v>
      </c>
      <c r="F7" s="221">
        <v>35</v>
      </c>
      <c r="G7" s="222"/>
      <c r="H7" s="222">
        <v>0</v>
      </c>
      <c r="I7" s="222">
        <v>0</v>
      </c>
      <c r="J7" s="222">
        <v>0</v>
      </c>
      <c r="K7" s="222">
        <v>0</v>
      </c>
      <c r="L7" s="220">
        <v>0</v>
      </c>
      <c r="M7" s="236">
        <v>0</v>
      </c>
      <c r="N7" s="220">
        <v>0</v>
      </c>
    </row>
    <row r="8" ht="23.25" customHeight="1" spans="1:14">
      <c r="A8" s="218"/>
      <c r="B8" s="219" t="s">
        <v>93</v>
      </c>
      <c r="C8" s="219" t="s">
        <v>93</v>
      </c>
      <c r="D8" s="220"/>
      <c r="E8" s="221">
        <v>35</v>
      </c>
      <c r="F8" s="221">
        <v>35</v>
      </c>
      <c r="G8" s="222"/>
      <c r="H8" s="222">
        <v>0</v>
      </c>
      <c r="I8" s="222">
        <v>0</v>
      </c>
      <c r="J8" s="222">
        <v>0</v>
      </c>
      <c r="K8" s="222">
        <v>0</v>
      </c>
      <c r="L8" s="220">
        <v>0</v>
      </c>
      <c r="M8" s="236">
        <v>0</v>
      </c>
      <c r="N8" s="220">
        <v>0</v>
      </c>
    </row>
    <row r="9" ht="23.25" customHeight="1" spans="1:14">
      <c r="A9" s="218">
        <v>2120102</v>
      </c>
      <c r="B9" s="219" t="s">
        <v>95</v>
      </c>
      <c r="C9" s="219" t="s">
        <v>95</v>
      </c>
      <c r="D9" s="220"/>
      <c r="E9" s="221">
        <v>35</v>
      </c>
      <c r="F9" s="221">
        <v>35</v>
      </c>
      <c r="G9" s="222"/>
      <c r="H9" s="222">
        <v>0</v>
      </c>
      <c r="I9" s="222">
        <v>0</v>
      </c>
      <c r="J9" s="222">
        <v>0</v>
      </c>
      <c r="K9" s="222">
        <v>0</v>
      </c>
      <c r="L9" s="220">
        <v>0</v>
      </c>
      <c r="M9" s="236">
        <v>0</v>
      </c>
      <c r="N9" s="220">
        <v>0</v>
      </c>
    </row>
    <row r="10" ht="23.25" customHeight="1" spans="1:14">
      <c r="A10" s="218">
        <v>2120102</v>
      </c>
      <c r="B10" s="219" t="s">
        <v>109</v>
      </c>
      <c r="C10" s="219" t="s">
        <v>148</v>
      </c>
      <c r="D10" s="223"/>
      <c r="E10" s="224">
        <v>5</v>
      </c>
      <c r="F10" s="224">
        <v>5</v>
      </c>
      <c r="G10" s="223"/>
      <c r="H10" s="223"/>
      <c r="I10" s="223"/>
      <c r="J10" s="223"/>
      <c r="K10" s="223"/>
      <c r="L10" s="223"/>
      <c r="M10" s="223"/>
      <c r="N10" s="223"/>
    </row>
    <row r="11" ht="23.25" customHeight="1" spans="1:14">
      <c r="A11" s="218">
        <v>2120102</v>
      </c>
      <c r="B11" s="219" t="s">
        <v>109</v>
      </c>
      <c r="C11" s="219" t="s">
        <v>149</v>
      </c>
      <c r="D11" s="225"/>
      <c r="E11" s="224">
        <v>15</v>
      </c>
      <c r="F11" s="224">
        <v>15</v>
      </c>
      <c r="G11" s="223"/>
      <c r="H11" s="223"/>
      <c r="I11" s="225"/>
      <c r="J11" s="223"/>
      <c r="K11" s="223"/>
      <c r="L11" s="223"/>
      <c r="M11" s="223"/>
      <c r="N11" s="225"/>
    </row>
    <row r="12" ht="23.25" customHeight="1" spans="1:14">
      <c r="A12" s="218">
        <v>2120102</v>
      </c>
      <c r="B12" s="219" t="s">
        <v>109</v>
      </c>
      <c r="C12" s="219" t="s">
        <v>150</v>
      </c>
      <c r="D12" s="225"/>
      <c r="E12" s="224">
        <v>5</v>
      </c>
      <c r="F12" s="224">
        <v>5</v>
      </c>
      <c r="G12" s="223"/>
      <c r="H12" s="225"/>
      <c r="I12" s="225"/>
      <c r="J12" s="223"/>
      <c r="K12" s="225"/>
      <c r="L12" s="225"/>
      <c r="M12" s="225"/>
      <c r="N12" s="225"/>
    </row>
    <row r="13" ht="23.1" customHeight="1" spans="1:14">
      <c r="A13" s="218">
        <v>2120102</v>
      </c>
      <c r="B13" s="219" t="s">
        <v>109</v>
      </c>
      <c r="C13" s="219" t="s">
        <v>147</v>
      </c>
      <c r="D13" s="225"/>
      <c r="E13" s="224">
        <v>10</v>
      </c>
      <c r="F13" s="224">
        <v>10</v>
      </c>
      <c r="G13" s="223"/>
      <c r="H13" s="225"/>
      <c r="I13" s="225"/>
      <c r="J13" s="225"/>
      <c r="K13" s="225"/>
      <c r="L13" s="225"/>
      <c r="M13" s="225"/>
      <c r="N13" s="225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" right="0.55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60" customWidth="1"/>
    <col min="4" max="4" width="9.625" style="160" customWidth="1"/>
    <col min="5" max="5" width="23.125" style="160" customWidth="1"/>
    <col min="6" max="6" width="8.875" style="160" customWidth="1"/>
    <col min="7" max="7" width="8.125" style="160" customWidth="1"/>
    <col min="8" max="10" width="7.125" style="160" customWidth="1"/>
    <col min="11" max="11" width="7.75" style="160" customWidth="1"/>
    <col min="12" max="19" width="7.125" style="160" customWidth="1"/>
    <col min="20" max="21" width="7.25" style="160" customWidth="1"/>
    <col min="22" max="16384" width="9" style="160"/>
  </cols>
  <sheetData>
    <row r="1" ht="24.75" customHeight="1" spans="1:22">
      <c r="A1" s="161"/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84"/>
      <c r="R1" s="184"/>
      <c r="S1" s="191"/>
      <c r="T1" s="191"/>
      <c r="U1" s="161" t="s">
        <v>255</v>
      </c>
      <c r="V1" s="6"/>
    </row>
    <row r="2" ht="24.75" customHeight="1" spans="1:22">
      <c r="A2" s="162" t="s">
        <v>256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6"/>
    </row>
    <row r="3" ht="24.75" customHeight="1" spans="1:22">
      <c r="A3" s="163"/>
      <c r="B3" s="164"/>
      <c r="C3" s="165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92"/>
      <c r="R3" s="192"/>
      <c r="S3" s="193"/>
      <c r="T3" s="194" t="s">
        <v>77</v>
      </c>
      <c r="U3" s="194"/>
      <c r="V3" s="195"/>
    </row>
    <row r="4" ht="24.75" customHeight="1" spans="1:22">
      <c r="A4" s="166" t="s">
        <v>113</v>
      </c>
      <c r="B4" s="166"/>
      <c r="C4" s="167"/>
      <c r="D4" s="168" t="s">
        <v>78</v>
      </c>
      <c r="E4" s="168" t="s">
        <v>99</v>
      </c>
      <c r="F4" s="169" t="s">
        <v>114</v>
      </c>
      <c r="G4" s="170" t="s">
        <v>115</v>
      </c>
      <c r="H4" s="166"/>
      <c r="I4" s="166"/>
      <c r="J4" s="167"/>
      <c r="K4" s="171" t="s">
        <v>116</v>
      </c>
      <c r="L4" s="187"/>
      <c r="M4" s="187"/>
      <c r="N4" s="187"/>
      <c r="O4" s="187"/>
      <c r="P4" s="187"/>
      <c r="Q4" s="187"/>
      <c r="R4" s="196"/>
      <c r="S4" s="197" t="s">
        <v>117</v>
      </c>
      <c r="T4" s="198" t="s">
        <v>118</v>
      </c>
      <c r="U4" s="198" t="s">
        <v>119</v>
      </c>
      <c r="V4" s="195"/>
    </row>
    <row r="5" ht="24.75" customHeight="1" spans="1:22">
      <c r="A5" s="171" t="s">
        <v>101</v>
      </c>
      <c r="B5" s="168" t="s">
        <v>102</v>
      </c>
      <c r="C5" s="168" t="s">
        <v>103</v>
      </c>
      <c r="D5" s="168"/>
      <c r="E5" s="168"/>
      <c r="F5" s="169"/>
      <c r="G5" s="168" t="s">
        <v>80</v>
      </c>
      <c r="H5" s="168" t="s">
        <v>120</v>
      </c>
      <c r="I5" s="168" t="s">
        <v>121</v>
      </c>
      <c r="J5" s="169" t="s">
        <v>122</v>
      </c>
      <c r="K5" s="188" t="s">
        <v>80</v>
      </c>
      <c r="L5" s="144" t="s">
        <v>123</v>
      </c>
      <c r="M5" s="144" t="s">
        <v>124</v>
      </c>
      <c r="N5" s="144" t="s">
        <v>125</v>
      </c>
      <c r="O5" s="144" t="s">
        <v>126</v>
      </c>
      <c r="P5" s="144" t="s">
        <v>127</v>
      </c>
      <c r="Q5" s="144" t="s">
        <v>128</v>
      </c>
      <c r="R5" s="144" t="s">
        <v>129</v>
      </c>
      <c r="S5" s="199"/>
      <c r="T5" s="198"/>
      <c r="U5" s="198"/>
      <c r="V5" s="195"/>
    </row>
    <row r="6" ht="30.75" customHeight="1" spans="1:22">
      <c r="A6" s="171"/>
      <c r="B6" s="168"/>
      <c r="C6" s="168"/>
      <c r="D6" s="168"/>
      <c r="E6" s="169"/>
      <c r="F6" s="172" t="s">
        <v>100</v>
      </c>
      <c r="G6" s="168"/>
      <c r="H6" s="168"/>
      <c r="I6" s="168"/>
      <c r="J6" s="169"/>
      <c r="K6" s="189"/>
      <c r="L6" s="144"/>
      <c r="M6" s="144"/>
      <c r="N6" s="144"/>
      <c r="O6" s="144"/>
      <c r="P6" s="144"/>
      <c r="Q6" s="144"/>
      <c r="R6" s="144"/>
      <c r="S6" s="200"/>
      <c r="T6" s="198"/>
      <c r="U6" s="198"/>
      <c r="V6" s="6"/>
    </row>
    <row r="7" ht="24.75" customHeight="1" spans="1:22">
      <c r="A7" s="173" t="s">
        <v>92</v>
      </c>
      <c r="B7" s="173" t="s">
        <v>92</v>
      </c>
      <c r="C7" s="173" t="s">
        <v>92</v>
      </c>
      <c r="D7" s="173" t="s">
        <v>92</v>
      </c>
      <c r="E7" s="173" t="s">
        <v>92</v>
      </c>
      <c r="F7" s="174">
        <v>1</v>
      </c>
      <c r="G7" s="173">
        <v>2</v>
      </c>
      <c r="H7" s="173">
        <v>3</v>
      </c>
      <c r="I7" s="173">
        <v>4</v>
      </c>
      <c r="J7" s="173">
        <v>5</v>
      </c>
      <c r="K7" s="173">
        <v>6</v>
      </c>
      <c r="L7" s="173">
        <v>7</v>
      </c>
      <c r="M7" s="173">
        <v>8</v>
      </c>
      <c r="N7" s="173">
        <v>9</v>
      </c>
      <c r="O7" s="173">
        <v>10</v>
      </c>
      <c r="P7" s="173">
        <v>11</v>
      </c>
      <c r="Q7" s="173">
        <v>12</v>
      </c>
      <c r="R7" s="173">
        <v>13</v>
      </c>
      <c r="S7" s="173">
        <v>14</v>
      </c>
      <c r="T7" s="174">
        <v>15</v>
      </c>
      <c r="U7" s="174">
        <v>16</v>
      </c>
      <c r="V7" s="6"/>
    </row>
    <row r="8" s="159" customFormat="1" ht="24.75" customHeight="1" spans="1:22">
      <c r="A8" s="175"/>
      <c r="B8" s="175"/>
      <c r="C8" s="176"/>
      <c r="D8" s="177"/>
      <c r="E8" s="178"/>
      <c r="F8" s="179"/>
      <c r="G8" s="180"/>
      <c r="H8" s="180"/>
      <c r="I8" s="180"/>
      <c r="J8" s="180"/>
      <c r="K8" s="180"/>
      <c r="L8" s="180"/>
      <c r="M8" s="190"/>
      <c r="N8" s="180"/>
      <c r="O8" s="180"/>
      <c r="P8" s="180"/>
      <c r="Q8" s="180"/>
      <c r="R8" s="180"/>
      <c r="S8" s="201"/>
      <c r="T8" s="201"/>
      <c r="U8" s="202"/>
      <c r="V8" s="156"/>
    </row>
    <row r="9" ht="24.75" customHeight="1" spans="1:22">
      <c r="A9" s="181"/>
      <c r="B9" s="181"/>
      <c r="C9" s="181"/>
      <c r="D9" s="181"/>
      <c r="E9" s="182"/>
      <c r="F9" s="183"/>
      <c r="G9" s="183"/>
      <c r="H9" s="183"/>
      <c r="I9" s="183"/>
      <c r="J9" s="183"/>
      <c r="K9" s="183"/>
      <c r="L9" s="183"/>
      <c r="M9" s="183"/>
      <c r="N9" s="183"/>
      <c r="O9" s="183"/>
      <c r="P9" s="183"/>
      <c r="Q9" s="183"/>
      <c r="R9" s="183"/>
      <c r="S9" s="203"/>
      <c r="T9" s="203"/>
      <c r="U9" s="203"/>
      <c r="V9" s="6"/>
    </row>
    <row r="10" ht="18.95" customHeight="1" spans="1:22">
      <c r="A10" s="181"/>
      <c r="B10" s="181"/>
      <c r="C10" s="181"/>
      <c r="D10" s="181"/>
      <c r="E10" s="182"/>
      <c r="F10" s="183"/>
      <c r="G10" s="184"/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203"/>
      <c r="T10" s="203"/>
      <c r="U10" s="203"/>
      <c r="V10" s="6"/>
    </row>
    <row r="11" ht="18.95" customHeight="1" spans="1:22">
      <c r="A11" s="185"/>
      <c r="B11" s="181"/>
      <c r="C11" s="181"/>
      <c r="D11" s="181"/>
      <c r="E11" s="182"/>
      <c r="F11" s="183"/>
      <c r="G11" s="184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203"/>
      <c r="T11" s="203"/>
      <c r="U11" s="203"/>
      <c r="V11" s="6"/>
    </row>
    <row r="12" ht="18.95" customHeight="1" spans="1:22">
      <c r="A12" s="185"/>
      <c r="B12" s="181"/>
      <c r="C12" s="181"/>
      <c r="D12" s="181"/>
      <c r="E12" s="182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203"/>
      <c r="T12" s="203"/>
      <c r="U12" s="204"/>
      <c r="V12" s="6"/>
    </row>
    <row r="13" ht="18.95" customHeight="1" spans="1:22">
      <c r="A13" s="185"/>
      <c r="B13" s="185"/>
      <c r="C13" s="181"/>
      <c r="D13" s="181"/>
      <c r="E13" s="182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203"/>
      <c r="T13" s="203"/>
      <c r="U13" s="204"/>
      <c r="V13" s="6"/>
    </row>
    <row r="14" ht="18.95" customHeight="1" spans="1:22">
      <c r="A14" s="185"/>
      <c r="B14" s="185"/>
      <c r="C14" s="185"/>
      <c r="D14" s="181"/>
      <c r="E14" s="182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203"/>
      <c r="T14" s="203"/>
      <c r="U14" s="204"/>
      <c r="V14" s="6"/>
    </row>
    <row r="15" ht="18.95" customHeight="1" spans="1:22">
      <c r="A15" s="185"/>
      <c r="B15" s="185"/>
      <c r="C15" s="185"/>
      <c r="D15" s="181"/>
      <c r="E15" s="182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203"/>
      <c r="T15" s="204"/>
      <c r="U15" s="204"/>
      <c r="V15" s="6"/>
    </row>
    <row r="16" ht="18.95" customHeight="1" spans="1:22">
      <c r="A16" s="185"/>
      <c r="B16" s="185"/>
      <c r="C16" s="185"/>
      <c r="D16" s="185"/>
      <c r="E16" s="186"/>
      <c r="F16" s="183"/>
      <c r="G16" s="184"/>
      <c r="H16" s="184"/>
      <c r="I16" s="184"/>
      <c r="J16" s="184"/>
      <c r="K16" s="184"/>
      <c r="L16" s="184"/>
      <c r="M16" s="184"/>
      <c r="N16" s="184"/>
      <c r="O16" s="184"/>
      <c r="P16" s="183"/>
      <c r="Q16" s="183"/>
      <c r="R16" s="183"/>
      <c r="S16" s="204"/>
      <c r="T16" s="204"/>
      <c r="U16" s="204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" top="0.786805555555556" bottom="0.590277777777778" header="0.511805555555556" footer="0.471527777777778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65" t="s">
        <v>257</v>
      </c>
    </row>
    <row r="2" ht="24.75" customHeight="1" spans="1:21">
      <c r="A2" s="53" t="s">
        <v>258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</row>
    <row r="3" ht="19.5" customHeight="1" spans="1:21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66" t="s">
        <v>77</v>
      </c>
      <c r="U3" s="66"/>
    </row>
    <row r="4" ht="27.75" customHeight="1" spans="1:21">
      <c r="A4" s="54" t="s">
        <v>113</v>
      </c>
      <c r="B4" s="55"/>
      <c r="C4" s="56"/>
      <c r="D4" s="57" t="s">
        <v>134</v>
      </c>
      <c r="E4" s="57" t="s">
        <v>135</v>
      </c>
      <c r="F4" s="57" t="s">
        <v>100</v>
      </c>
      <c r="G4" s="58" t="s">
        <v>136</v>
      </c>
      <c r="H4" s="58" t="s">
        <v>137</v>
      </c>
      <c r="I4" s="58" t="s">
        <v>138</v>
      </c>
      <c r="J4" s="58" t="s">
        <v>139</v>
      </c>
      <c r="K4" s="58" t="s">
        <v>140</v>
      </c>
      <c r="L4" s="58" t="s">
        <v>141</v>
      </c>
      <c r="M4" s="58" t="s">
        <v>124</v>
      </c>
      <c r="N4" s="58" t="s">
        <v>142</v>
      </c>
      <c r="O4" s="58" t="s">
        <v>122</v>
      </c>
      <c r="P4" s="58" t="s">
        <v>126</v>
      </c>
      <c r="Q4" s="58" t="s">
        <v>125</v>
      </c>
      <c r="R4" s="58" t="s">
        <v>143</v>
      </c>
      <c r="S4" s="58" t="s">
        <v>144</v>
      </c>
      <c r="T4" s="58" t="s">
        <v>145</v>
      </c>
      <c r="U4" s="58" t="s">
        <v>129</v>
      </c>
    </row>
    <row r="5" ht="13.5" customHeight="1" spans="1:21">
      <c r="A5" s="57" t="s">
        <v>101</v>
      </c>
      <c r="B5" s="57" t="s">
        <v>102</v>
      </c>
      <c r="C5" s="57" t="s">
        <v>103</v>
      </c>
      <c r="D5" s="59"/>
      <c r="E5" s="59"/>
      <c r="F5" s="59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</row>
    <row r="6" ht="18" customHeight="1" spans="1:21">
      <c r="A6" s="60"/>
      <c r="B6" s="60"/>
      <c r="C6" s="60"/>
      <c r="D6" s="60"/>
      <c r="E6" s="60"/>
      <c r="F6" s="60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</row>
    <row r="7" s="51" customFormat="1" ht="29.25" customHeight="1" spans="1:21">
      <c r="A7" s="61"/>
      <c r="B7" s="61"/>
      <c r="C7" s="61"/>
      <c r="D7" s="61"/>
      <c r="E7" s="62"/>
      <c r="F7" s="63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16" customWidth="1"/>
    <col min="4" max="4" width="9.625" style="116" customWidth="1"/>
    <col min="5" max="5" width="22.5" style="116" customWidth="1"/>
    <col min="6" max="7" width="8.5" style="116" customWidth="1"/>
    <col min="8" max="10" width="7.25" style="116" customWidth="1"/>
    <col min="11" max="11" width="8.5" style="116" customWidth="1"/>
    <col min="12" max="19" width="7.25" style="116" customWidth="1"/>
    <col min="20" max="21" width="7.75" style="116" customWidth="1"/>
    <col min="22" max="16384" width="9" style="116"/>
  </cols>
  <sheetData>
    <row r="1" ht="24.75" customHeight="1" spans="1:22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40"/>
      <c r="R1" s="140"/>
      <c r="S1" s="146"/>
      <c r="T1" s="146"/>
      <c r="U1" s="117" t="s">
        <v>259</v>
      </c>
      <c r="V1" s="6"/>
    </row>
    <row r="2" ht="24.75" customHeight="1" spans="1:22">
      <c r="A2" s="118" t="s">
        <v>260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6"/>
    </row>
    <row r="3" ht="24.75" customHeight="1" spans="1:22">
      <c r="A3" s="119"/>
      <c r="B3" s="120"/>
      <c r="C3" s="121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47"/>
      <c r="R3" s="147"/>
      <c r="S3" s="148"/>
      <c r="T3" s="149" t="s">
        <v>77</v>
      </c>
      <c r="U3" s="149"/>
      <c r="V3" s="150"/>
    </row>
    <row r="4" ht="24.75" customHeight="1" spans="1:22">
      <c r="A4" s="122" t="s">
        <v>113</v>
      </c>
      <c r="B4" s="122"/>
      <c r="C4" s="122"/>
      <c r="D4" s="123" t="s">
        <v>78</v>
      </c>
      <c r="E4" s="124" t="s">
        <v>99</v>
      </c>
      <c r="F4" s="124" t="s">
        <v>114</v>
      </c>
      <c r="G4" s="122" t="s">
        <v>115</v>
      </c>
      <c r="H4" s="122"/>
      <c r="I4" s="122"/>
      <c r="J4" s="124"/>
      <c r="K4" s="124" t="s">
        <v>116</v>
      </c>
      <c r="L4" s="123"/>
      <c r="M4" s="123"/>
      <c r="N4" s="123"/>
      <c r="O4" s="123"/>
      <c r="P4" s="123"/>
      <c r="Q4" s="123"/>
      <c r="R4" s="151"/>
      <c r="S4" s="152" t="s">
        <v>117</v>
      </c>
      <c r="T4" s="153" t="s">
        <v>118</v>
      </c>
      <c r="U4" s="153" t="s">
        <v>119</v>
      </c>
      <c r="V4" s="150"/>
    </row>
    <row r="5" ht="24.75" customHeight="1" spans="1:22">
      <c r="A5" s="125" t="s">
        <v>101</v>
      </c>
      <c r="B5" s="125" t="s">
        <v>102</v>
      </c>
      <c r="C5" s="125" t="s">
        <v>103</v>
      </c>
      <c r="D5" s="124"/>
      <c r="E5" s="124"/>
      <c r="F5" s="122"/>
      <c r="G5" s="125" t="s">
        <v>80</v>
      </c>
      <c r="H5" s="125" t="s">
        <v>120</v>
      </c>
      <c r="I5" s="125" t="s">
        <v>121</v>
      </c>
      <c r="J5" s="142" t="s">
        <v>122</v>
      </c>
      <c r="K5" s="143" t="s">
        <v>80</v>
      </c>
      <c r="L5" s="144" t="s">
        <v>123</v>
      </c>
      <c r="M5" s="144" t="s">
        <v>124</v>
      </c>
      <c r="N5" s="144" t="s">
        <v>125</v>
      </c>
      <c r="O5" s="144" t="s">
        <v>126</v>
      </c>
      <c r="P5" s="144" t="s">
        <v>127</v>
      </c>
      <c r="Q5" s="144" t="s">
        <v>128</v>
      </c>
      <c r="R5" s="144" t="s">
        <v>129</v>
      </c>
      <c r="S5" s="153"/>
      <c r="T5" s="153"/>
      <c r="U5" s="153"/>
      <c r="V5" s="150"/>
    </row>
    <row r="6" ht="30.75" customHeight="1" spans="1:22">
      <c r="A6" s="124"/>
      <c r="B6" s="124"/>
      <c r="C6" s="124"/>
      <c r="D6" s="124"/>
      <c r="E6" s="122"/>
      <c r="F6" s="126" t="s">
        <v>100</v>
      </c>
      <c r="G6" s="124"/>
      <c r="H6" s="124"/>
      <c r="I6" s="124"/>
      <c r="J6" s="122"/>
      <c r="K6" s="123"/>
      <c r="L6" s="144"/>
      <c r="M6" s="144"/>
      <c r="N6" s="144"/>
      <c r="O6" s="144"/>
      <c r="P6" s="144"/>
      <c r="Q6" s="144"/>
      <c r="R6" s="144"/>
      <c r="S6" s="153"/>
      <c r="T6" s="153"/>
      <c r="U6" s="153"/>
      <c r="V6" s="6"/>
    </row>
    <row r="7" ht="24.75" customHeight="1" spans="1:22">
      <c r="A7" s="127" t="s">
        <v>92</v>
      </c>
      <c r="B7" s="127" t="s">
        <v>92</v>
      </c>
      <c r="C7" s="127" t="s">
        <v>92</v>
      </c>
      <c r="D7" s="127" t="s">
        <v>92</v>
      </c>
      <c r="E7" s="127" t="s">
        <v>92</v>
      </c>
      <c r="F7" s="128">
        <v>1</v>
      </c>
      <c r="G7" s="127">
        <v>2</v>
      </c>
      <c r="H7" s="127">
        <v>3</v>
      </c>
      <c r="I7" s="127">
        <v>4</v>
      </c>
      <c r="J7" s="127">
        <v>5</v>
      </c>
      <c r="K7" s="127">
        <v>6</v>
      </c>
      <c r="L7" s="127">
        <v>7</v>
      </c>
      <c r="M7" s="127">
        <v>8</v>
      </c>
      <c r="N7" s="127">
        <v>9</v>
      </c>
      <c r="O7" s="127">
        <v>10</v>
      </c>
      <c r="P7" s="127">
        <v>11</v>
      </c>
      <c r="Q7" s="127">
        <v>12</v>
      </c>
      <c r="R7" s="127">
        <v>13</v>
      </c>
      <c r="S7" s="127">
        <v>14</v>
      </c>
      <c r="T7" s="128">
        <v>15</v>
      </c>
      <c r="U7" s="128">
        <v>16</v>
      </c>
      <c r="V7" s="6"/>
    </row>
    <row r="8" s="115" customFormat="1" ht="24.75" customHeight="1" spans="1:22">
      <c r="A8" s="129"/>
      <c r="B8" s="129"/>
      <c r="C8" s="130"/>
      <c r="D8" s="131"/>
      <c r="E8" s="132"/>
      <c r="F8" s="133"/>
      <c r="G8" s="134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54"/>
      <c r="T8" s="154"/>
      <c r="U8" s="155"/>
      <c r="V8" s="156"/>
    </row>
    <row r="9" ht="27" customHeight="1" spans="1:22">
      <c r="A9" s="136"/>
      <c r="B9" s="136"/>
      <c r="C9" s="136"/>
      <c r="D9" s="136"/>
      <c r="E9" s="137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57"/>
      <c r="T9" s="157"/>
      <c r="U9" s="157"/>
      <c r="V9" s="6"/>
    </row>
    <row r="10" ht="18.95" customHeight="1" spans="1:22">
      <c r="A10" s="136"/>
      <c r="B10" s="136"/>
      <c r="C10" s="136"/>
      <c r="D10" s="136"/>
      <c r="E10" s="137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57"/>
      <c r="T10" s="157"/>
      <c r="U10" s="157"/>
      <c r="V10" s="6"/>
    </row>
    <row r="11" ht="18.95" customHeight="1" spans="1:22">
      <c r="A11" s="136"/>
      <c r="B11" s="136"/>
      <c r="C11" s="136"/>
      <c r="D11" s="136"/>
      <c r="E11" s="137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57"/>
      <c r="T11" s="157"/>
      <c r="U11" s="157"/>
      <c r="V11" s="6"/>
    </row>
    <row r="12" ht="18.95" customHeight="1" spans="1:22">
      <c r="A12" s="136"/>
      <c r="B12" s="136"/>
      <c r="C12" s="136"/>
      <c r="D12" s="136"/>
      <c r="E12" s="137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57"/>
      <c r="T12" s="157"/>
      <c r="U12" s="157"/>
      <c r="V12" s="6"/>
    </row>
    <row r="13" ht="18.95" customHeight="1" spans="1:22">
      <c r="A13" s="136"/>
      <c r="B13" s="136"/>
      <c r="C13" s="136"/>
      <c r="D13" s="136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57"/>
      <c r="T13" s="157"/>
      <c r="U13" s="158"/>
      <c r="V13" s="6"/>
    </row>
    <row r="14" ht="18.95" customHeight="1" spans="1:22">
      <c r="A14" s="139"/>
      <c r="B14" s="139"/>
      <c r="C14" s="139"/>
      <c r="D14" s="136"/>
      <c r="E14" s="137"/>
      <c r="F14" s="138"/>
      <c r="G14" s="140"/>
      <c r="H14" s="138"/>
      <c r="I14" s="138"/>
      <c r="J14" s="138"/>
      <c r="K14" s="140"/>
      <c r="L14" s="138"/>
      <c r="M14" s="138"/>
      <c r="N14" s="138"/>
      <c r="O14" s="138"/>
      <c r="P14" s="138"/>
      <c r="Q14" s="138"/>
      <c r="R14" s="138"/>
      <c r="S14" s="157"/>
      <c r="T14" s="157"/>
      <c r="U14" s="158"/>
      <c r="V14" s="6"/>
    </row>
    <row r="15" ht="18.95" customHeight="1" spans="1:22">
      <c r="A15" s="139"/>
      <c r="B15" s="139"/>
      <c r="C15" s="139"/>
      <c r="D15" s="139"/>
      <c r="E15" s="141"/>
      <c r="F15" s="138"/>
      <c r="G15" s="140"/>
      <c r="H15" s="140"/>
      <c r="I15" s="140"/>
      <c r="J15" s="140"/>
      <c r="K15" s="140"/>
      <c r="L15" s="140"/>
      <c r="M15" s="138"/>
      <c r="N15" s="138"/>
      <c r="O15" s="138"/>
      <c r="P15" s="138"/>
      <c r="Q15" s="138"/>
      <c r="R15" s="138"/>
      <c r="S15" s="157"/>
      <c r="T15" s="158"/>
      <c r="U15" s="158"/>
      <c r="V15" s="6"/>
    </row>
    <row r="16" ht="18.95" customHeight="1" spans="1:22">
      <c r="A16" s="139"/>
      <c r="B16" s="139"/>
      <c r="C16" s="139"/>
      <c r="D16" s="139"/>
      <c r="E16" s="141"/>
      <c r="F16" s="138"/>
      <c r="G16" s="140"/>
      <c r="H16" s="140"/>
      <c r="I16" s="140"/>
      <c r="J16" s="140"/>
      <c r="K16" s="140"/>
      <c r="L16" s="140"/>
      <c r="M16" s="138"/>
      <c r="N16" s="138"/>
      <c r="O16" s="138"/>
      <c r="P16" s="138"/>
      <c r="Q16" s="138"/>
      <c r="R16" s="138"/>
      <c r="S16" s="158"/>
      <c r="T16" s="158"/>
      <c r="U16" s="158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45"/>
      <c r="M17" s="145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15625" top="0.786805555555556" bottom="0.590277777777778" header="0.511805555555556" footer="0.471527777777778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C24" sqref="C24"/>
    </sheetView>
  </sheetViews>
  <sheetFormatPr defaultColWidth="9" defaultRowHeight="15.6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65" t="s">
        <v>261</v>
      </c>
    </row>
    <row r="2" ht="24.75" customHeight="1" spans="1:21">
      <c r="A2" s="53" t="s">
        <v>262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</row>
    <row r="3" ht="19.5" customHeight="1" spans="1:21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66" t="s">
        <v>77</v>
      </c>
      <c r="U3" s="66"/>
    </row>
    <row r="4" ht="27.75" customHeight="1" spans="1:21">
      <c r="A4" s="54" t="s">
        <v>113</v>
      </c>
      <c r="B4" s="55"/>
      <c r="C4" s="56"/>
      <c r="D4" s="57" t="s">
        <v>134</v>
      </c>
      <c r="E4" s="57" t="s">
        <v>135</v>
      </c>
      <c r="F4" s="57" t="s">
        <v>100</v>
      </c>
      <c r="G4" s="58" t="s">
        <v>136</v>
      </c>
      <c r="H4" s="58" t="s">
        <v>137</v>
      </c>
      <c r="I4" s="58" t="s">
        <v>138</v>
      </c>
      <c r="J4" s="58" t="s">
        <v>139</v>
      </c>
      <c r="K4" s="58" t="s">
        <v>140</v>
      </c>
      <c r="L4" s="58" t="s">
        <v>141</v>
      </c>
      <c r="M4" s="58" t="s">
        <v>124</v>
      </c>
      <c r="N4" s="58" t="s">
        <v>142</v>
      </c>
      <c r="O4" s="58" t="s">
        <v>122</v>
      </c>
      <c r="P4" s="58" t="s">
        <v>126</v>
      </c>
      <c r="Q4" s="58" t="s">
        <v>125</v>
      </c>
      <c r="R4" s="58" t="s">
        <v>143</v>
      </c>
      <c r="S4" s="58" t="s">
        <v>144</v>
      </c>
      <c r="T4" s="58" t="s">
        <v>145</v>
      </c>
      <c r="U4" s="58" t="s">
        <v>129</v>
      </c>
    </row>
    <row r="5" ht="13.5" customHeight="1" spans="1:21">
      <c r="A5" s="57" t="s">
        <v>101</v>
      </c>
      <c r="B5" s="57" t="s">
        <v>102</v>
      </c>
      <c r="C5" s="57" t="s">
        <v>103</v>
      </c>
      <c r="D5" s="59"/>
      <c r="E5" s="59"/>
      <c r="F5" s="59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</row>
    <row r="6" ht="18" customHeight="1" spans="1:21">
      <c r="A6" s="60"/>
      <c r="B6" s="60"/>
      <c r="C6" s="60"/>
      <c r="D6" s="60"/>
      <c r="E6" s="60"/>
      <c r="F6" s="60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</row>
    <row r="7" s="51" customFormat="1" ht="29.25" customHeight="1" spans="1:21">
      <c r="A7" s="61"/>
      <c r="B7" s="61"/>
      <c r="C7" s="61"/>
      <c r="D7" s="61"/>
      <c r="E7" s="62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5"/>
  <sheetViews>
    <sheetView showGridLines="0" showZeros="0" zoomScale="90" zoomScaleNormal="90" topLeftCell="A5" workbookViewId="0">
      <selection activeCell="T8" sqref="T8:V8"/>
    </sheetView>
  </sheetViews>
  <sheetFormatPr defaultColWidth="9" defaultRowHeight="12.75" customHeight="1"/>
  <cols>
    <col min="1" max="3" width="3.625" style="92" customWidth="1"/>
    <col min="4" max="4" width="6.875" style="92" customWidth="1"/>
    <col min="5" max="5" width="22.625" style="92" customWidth="1"/>
    <col min="6" max="6" width="9.375" style="92" customWidth="1"/>
    <col min="7" max="7" width="8.625" style="92" customWidth="1"/>
    <col min="8" max="10" width="7.5" style="92" customWidth="1"/>
    <col min="11" max="11" width="8.375" style="92" customWidth="1"/>
    <col min="12" max="21" width="7.5" style="92" customWidth="1"/>
    <col min="22" max="41" width="6.875" style="92" customWidth="1"/>
    <col min="42" max="42" width="6.625" style="92" customWidth="1"/>
    <col min="43" max="253" width="6.875" style="92" customWidth="1"/>
    <col min="254" max="255" width="6.875" style="93" customWidth="1"/>
    <col min="256" max="16384" width="9" style="93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07" t="s">
        <v>263</v>
      </c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4" t="s">
        <v>264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109"/>
      <c r="U3" s="110" t="s">
        <v>77</v>
      </c>
      <c r="V3" s="109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0" customFormat="1" ht="23.25" customHeight="1" spans="1:253">
      <c r="A4" s="96" t="s">
        <v>113</v>
      </c>
      <c r="B4" s="96"/>
      <c r="C4" s="96"/>
      <c r="D4" s="97" t="s">
        <v>78</v>
      </c>
      <c r="E4" s="98" t="s">
        <v>99</v>
      </c>
      <c r="F4" s="97" t="s">
        <v>114</v>
      </c>
      <c r="G4" s="99" t="s">
        <v>115</v>
      </c>
      <c r="H4" s="99"/>
      <c r="I4" s="99"/>
      <c r="J4" s="99"/>
      <c r="K4" s="99" t="s">
        <v>116</v>
      </c>
      <c r="L4" s="99"/>
      <c r="M4" s="99"/>
      <c r="N4" s="99"/>
      <c r="O4" s="99"/>
      <c r="P4" s="99"/>
      <c r="Q4" s="99"/>
      <c r="R4" s="99"/>
      <c r="S4" s="100" t="s">
        <v>265</v>
      </c>
      <c r="T4" s="100"/>
      <c r="U4" s="100"/>
      <c r="V4" s="100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  <c r="BM4" s="111"/>
      <c r="BN4" s="111"/>
      <c r="BO4" s="111"/>
      <c r="BP4" s="111"/>
      <c r="BQ4" s="111"/>
      <c r="BR4" s="111"/>
      <c r="BS4" s="111"/>
      <c r="BT4" s="111"/>
      <c r="BU4" s="111"/>
      <c r="BV4" s="111"/>
      <c r="BW4" s="111"/>
      <c r="BX4" s="111"/>
      <c r="BY4" s="111"/>
      <c r="BZ4" s="111"/>
      <c r="CA4" s="111"/>
      <c r="CB4" s="111"/>
      <c r="CC4" s="111"/>
      <c r="CD4" s="111"/>
      <c r="CE4" s="111"/>
      <c r="CF4" s="111"/>
      <c r="CG4" s="111"/>
      <c r="CH4" s="111"/>
      <c r="CI4" s="111"/>
      <c r="CJ4" s="111"/>
      <c r="CK4" s="111"/>
      <c r="CL4" s="111"/>
      <c r="CM4" s="111"/>
      <c r="CN4" s="111"/>
      <c r="CO4" s="111"/>
      <c r="CP4" s="111"/>
      <c r="CQ4" s="111"/>
      <c r="CR4" s="111"/>
      <c r="CS4" s="111"/>
      <c r="CT4" s="111"/>
      <c r="CU4" s="111"/>
      <c r="CV4" s="111"/>
      <c r="CW4" s="111"/>
      <c r="CX4" s="111"/>
      <c r="CY4" s="111"/>
      <c r="CZ4" s="111"/>
      <c r="DA4" s="111"/>
      <c r="DB4" s="111"/>
      <c r="DC4" s="111"/>
      <c r="DD4" s="111"/>
      <c r="DE4" s="111"/>
      <c r="DF4" s="111"/>
      <c r="DG4" s="111"/>
      <c r="DH4" s="111"/>
      <c r="DI4" s="111"/>
      <c r="DJ4" s="111"/>
      <c r="DK4" s="111"/>
      <c r="DL4" s="111"/>
      <c r="DM4" s="111"/>
      <c r="DN4" s="111"/>
      <c r="DO4" s="111"/>
      <c r="DP4" s="111"/>
      <c r="DQ4" s="111"/>
      <c r="DR4" s="111"/>
      <c r="DS4" s="111"/>
      <c r="DT4" s="111"/>
      <c r="DU4" s="111"/>
      <c r="DV4" s="111"/>
      <c r="DW4" s="111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1"/>
      <c r="EQ4" s="111"/>
      <c r="ER4" s="111"/>
      <c r="ES4" s="111"/>
      <c r="ET4" s="111"/>
      <c r="EU4" s="111"/>
      <c r="EV4" s="111"/>
      <c r="EW4" s="111"/>
      <c r="EX4" s="111"/>
      <c r="EY4" s="111"/>
      <c r="EZ4" s="111"/>
      <c r="FA4" s="111"/>
      <c r="FB4" s="111"/>
      <c r="FC4" s="111"/>
      <c r="FD4" s="111"/>
      <c r="FE4" s="111"/>
      <c r="FF4" s="111"/>
      <c r="FG4" s="111"/>
      <c r="FH4" s="111"/>
      <c r="FI4" s="111"/>
      <c r="FJ4" s="111"/>
      <c r="FK4" s="111"/>
      <c r="FL4" s="111"/>
      <c r="FM4" s="111"/>
      <c r="FN4" s="111"/>
      <c r="FO4" s="111"/>
      <c r="FP4" s="111"/>
      <c r="FQ4" s="111"/>
      <c r="FR4" s="111"/>
      <c r="FS4" s="111"/>
      <c r="FT4" s="111"/>
      <c r="FU4" s="111"/>
      <c r="FV4" s="111"/>
      <c r="FW4" s="111"/>
      <c r="FX4" s="111"/>
      <c r="FY4" s="111"/>
      <c r="FZ4" s="111"/>
      <c r="GA4" s="111"/>
      <c r="GB4" s="111"/>
      <c r="GC4" s="111"/>
      <c r="GD4" s="111"/>
      <c r="GE4" s="111"/>
      <c r="GF4" s="111"/>
      <c r="GG4" s="111"/>
      <c r="GH4" s="111"/>
      <c r="GI4" s="111"/>
      <c r="GJ4" s="111"/>
      <c r="GK4" s="111"/>
      <c r="GL4" s="111"/>
      <c r="GM4" s="111"/>
      <c r="GN4" s="111"/>
      <c r="GO4" s="111"/>
      <c r="GP4" s="111"/>
      <c r="GQ4" s="111"/>
      <c r="GR4" s="111"/>
      <c r="GS4" s="111"/>
      <c r="GT4" s="111"/>
      <c r="GU4" s="111"/>
      <c r="GV4" s="111"/>
      <c r="GW4" s="111"/>
      <c r="GX4" s="111"/>
      <c r="GY4" s="111"/>
      <c r="GZ4" s="111"/>
      <c r="HA4" s="111"/>
      <c r="HB4" s="111"/>
      <c r="HC4" s="111"/>
      <c r="HD4" s="111"/>
      <c r="HE4" s="111"/>
      <c r="HF4" s="111"/>
      <c r="HG4" s="111"/>
      <c r="HH4" s="111"/>
      <c r="HI4" s="111"/>
      <c r="HJ4" s="111"/>
      <c r="HK4" s="111"/>
      <c r="HL4" s="111"/>
      <c r="HM4" s="111"/>
      <c r="HN4" s="111"/>
      <c r="HO4" s="111"/>
      <c r="HP4" s="111"/>
      <c r="HQ4" s="111"/>
      <c r="HR4" s="111"/>
      <c r="HS4" s="111"/>
      <c r="HT4" s="111"/>
      <c r="HU4" s="111"/>
      <c r="HV4" s="111"/>
      <c r="HW4" s="111"/>
      <c r="HX4" s="111"/>
      <c r="HY4" s="111"/>
      <c r="HZ4" s="111"/>
      <c r="IA4" s="111"/>
      <c r="IB4" s="111"/>
      <c r="IC4" s="111"/>
      <c r="ID4" s="111"/>
      <c r="IE4" s="111"/>
      <c r="IF4" s="111"/>
      <c r="IG4" s="111"/>
      <c r="IH4" s="111"/>
      <c r="II4" s="111"/>
      <c r="IJ4" s="111"/>
      <c r="IK4" s="111"/>
      <c r="IL4" s="111"/>
      <c r="IM4" s="111"/>
      <c r="IN4" s="111"/>
      <c r="IO4" s="111"/>
      <c r="IP4" s="111"/>
      <c r="IQ4" s="111"/>
      <c r="IR4" s="111"/>
      <c r="IS4" s="111"/>
    </row>
    <row r="5" s="90" customFormat="1" ht="23.25" customHeight="1" spans="1:253">
      <c r="A5" s="100" t="s">
        <v>101</v>
      </c>
      <c r="B5" s="97" t="s">
        <v>102</v>
      </c>
      <c r="C5" s="97" t="s">
        <v>103</v>
      </c>
      <c r="D5" s="97"/>
      <c r="E5" s="98"/>
      <c r="F5" s="97"/>
      <c r="G5" s="97" t="s">
        <v>80</v>
      </c>
      <c r="H5" s="97" t="s">
        <v>120</v>
      </c>
      <c r="I5" s="97" t="s">
        <v>121</v>
      </c>
      <c r="J5" s="97" t="s">
        <v>122</v>
      </c>
      <c r="K5" s="97" t="s">
        <v>80</v>
      </c>
      <c r="L5" s="97" t="s">
        <v>123</v>
      </c>
      <c r="M5" s="97" t="s">
        <v>124</v>
      </c>
      <c r="N5" s="97" t="s">
        <v>125</v>
      </c>
      <c r="O5" s="97" t="s">
        <v>126</v>
      </c>
      <c r="P5" s="97" t="s">
        <v>127</v>
      </c>
      <c r="Q5" s="97" t="s">
        <v>128</v>
      </c>
      <c r="R5" s="97" t="s">
        <v>129</v>
      </c>
      <c r="S5" s="100" t="s">
        <v>80</v>
      </c>
      <c r="T5" s="100" t="s">
        <v>266</v>
      </c>
      <c r="U5" s="100" t="s">
        <v>267</v>
      </c>
      <c r="V5" s="100" t="s">
        <v>268</v>
      </c>
      <c r="W5" s="111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1"/>
      <c r="AJ5" s="111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1"/>
      <c r="BW5" s="111"/>
      <c r="BX5" s="111"/>
      <c r="BY5" s="111"/>
      <c r="BZ5" s="111"/>
      <c r="CA5" s="111"/>
      <c r="CB5" s="111"/>
      <c r="CC5" s="111"/>
      <c r="CD5" s="111"/>
      <c r="CE5" s="111"/>
      <c r="CF5" s="111"/>
      <c r="CG5" s="111"/>
      <c r="CH5" s="111"/>
      <c r="CI5" s="111"/>
      <c r="CJ5" s="111"/>
      <c r="CK5" s="111"/>
      <c r="CL5" s="111"/>
      <c r="CM5" s="111"/>
      <c r="CN5" s="111"/>
      <c r="CO5" s="111"/>
      <c r="CP5" s="111"/>
      <c r="CQ5" s="111"/>
      <c r="CR5" s="111"/>
      <c r="CS5" s="111"/>
      <c r="CT5" s="111"/>
      <c r="CU5" s="111"/>
      <c r="CV5" s="111"/>
      <c r="CW5" s="111"/>
      <c r="CX5" s="111"/>
      <c r="CY5" s="111"/>
      <c r="CZ5" s="111"/>
      <c r="DA5" s="111"/>
      <c r="DB5" s="111"/>
      <c r="DC5" s="111"/>
      <c r="DD5" s="111"/>
      <c r="DE5" s="111"/>
      <c r="DF5" s="111"/>
      <c r="DG5" s="111"/>
      <c r="DH5" s="111"/>
      <c r="DI5" s="111"/>
      <c r="DJ5" s="111"/>
      <c r="DK5" s="111"/>
      <c r="DL5" s="111"/>
      <c r="DM5" s="111"/>
      <c r="DN5" s="111"/>
      <c r="DO5" s="111"/>
      <c r="DP5" s="111"/>
      <c r="DQ5" s="111"/>
      <c r="DR5" s="111"/>
      <c r="DS5" s="111"/>
      <c r="DT5" s="111"/>
      <c r="DU5" s="111"/>
      <c r="DV5" s="111"/>
      <c r="DW5" s="111"/>
      <c r="DX5" s="111"/>
      <c r="DY5" s="111"/>
      <c r="DZ5" s="111"/>
      <c r="EA5" s="111"/>
      <c r="EB5" s="111"/>
      <c r="EC5" s="111"/>
      <c r="ED5" s="111"/>
      <c r="EE5" s="111"/>
      <c r="EF5" s="111"/>
      <c r="EG5" s="111"/>
      <c r="EH5" s="111"/>
      <c r="EI5" s="111"/>
      <c r="EJ5" s="111"/>
      <c r="EK5" s="111"/>
      <c r="EL5" s="111"/>
      <c r="EM5" s="111"/>
      <c r="EN5" s="111"/>
      <c r="EO5" s="111"/>
      <c r="EP5" s="111"/>
      <c r="EQ5" s="111"/>
      <c r="ER5" s="111"/>
      <c r="ES5" s="111"/>
      <c r="ET5" s="111"/>
      <c r="EU5" s="111"/>
      <c r="EV5" s="111"/>
      <c r="EW5" s="111"/>
      <c r="EX5" s="111"/>
      <c r="EY5" s="111"/>
      <c r="EZ5" s="111"/>
      <c r="FA5" s="111"/>
      <c r="FB5" s="111"/>
      <c r="FC5" s="111"/>
      <c r="FD5" s="111"/>
      <c r="FE5" s="111"/>
      <c r="FF5" s="111"/>
      <c r="FG5" s="111"/>
      <c r="FH5" s="111"/>
      <c r="FI5" s="111"/>
      <c r="FJ5" s="111"/>
      <c r="FK5" s="111"/>
      <c r="FL5" s="111"/>
      <c r="FM5" s="111"/>
      <c r="FN5" s="111"/>
      <c r="FO5" s="111"/>
      <c r="FP5" s="111"/>
      <c r="FQ5" s="111"/>
      <c r="FR5" s="111"/>
      <c r="FS5" s="111"/>
      <c r="FT5" s="111"/>
      <c r="FU5" s="111"/>
      <c r="FV5" s="111"/>
      <c r="FW5" s="111"/>
      <c r="FX5" s="111"/>
      <c r="FY5" s="111"/>
      <c r="FZ5" s="111"/>
      <c r="GA5" s="111"/>
      <c r="GB5" s="111"/>
      <c r="GC5" s="111"/>
      <c r="GD5" s="111"/>
      <c r="GE5" s="111"/>
      <c r="GF5" s="111"/>
      <c r="GG5" s="111"/>
      <c r="GH5" s="111"/>
      <c r="GI5" s="111"/>
      <c r="GJ5" s="111"/>
      <c r="GK5" s="111"/>
      <c r="GL5" s="111"/>
      <c r="GM5" s="111"/>
      <c r="GN5" s="111"/>
      <c r="GO5" s="111"/>
      <c r="GP5" s="111"/>
      <c r="GQ5" s="111"/>
      <c r="GR5" s="111"/>
      <c r="GS5" s="111"/>
      <c r="GT5" s="111"/>
      <c r="GU5" s="111"/>
      <c r="GV5" s="111"/>
      <c r="GW5" s="111"/>
      <c r="GX5" s="111"/>
      <c r="GY5" s="111"/>
      <c r="GZ5" s="111"/>
      <c r="HA5" s="111"/>
      <c r="HB5" s="111"/>
      <c r="HC5" s="111"/>
      <c r="HD5" s="111"/>
      <c r="HE5" s="111"/>
      <c r="HF5" s="111"/>
      <c r="HG5" s="111"/>
      <c r="HH5" s="111"/>
      <c r="HI5" s="111"/>
      <c r="HJ5" s="111"/>
      <c r="HK5" s="111"/>
      <c r="HL5" s="111"/>
      <c r="HM5" s="111"/>
      <c r="HN5" s="111"/>
      <c r="HO5" s="111"/>
      <c r="HP5" s="111"/>
      <c r="HQ5" s="111"/>
      <c r="HR5" s="111"/>
      <c r="HS5" s="111"/>
      <c r="HT5" s="111"/>
      <c r="HU5" s="111"/>
      <c r="HV5" s="111"/>
      <c r="HW5" s="111"/>
      <c r="HX5" s="111"/>
      <c r="HY5" s="111"/>
      <c r="HZ5" s="111"/>
      <c r="IA5" s="111"/>
      <c r="IB5" s="111"/>
      <c r="IC5" s="111"/>
      <c r="ID5" s="111"/>
      <c r="IE5" s="111"/>
      <c r="IF5" s="111"/>
      <c r="IG5" s="111"/>
      <c r="IH5" s="111"/>
      <c r="II5" s="111"/>
      <c r="IJ5" s="111"/>
      <c r="IK5" s="111"/>
      <c r="IL5" s="111"/>
      <c r="IM5" s="111"/>
      <c r="IN5" s="111"/>
      <c r="IO5" s="111"/>
      <c r="IP5" s="111"/>
      <c r="IQ5" s="111"/>
      <c r="IR5" s="111"/>
      <c r="IS5" s="111"/>
    </row>
    <row r="6" ht="31.5" customHeight="1" spans="1:253">
      <c r="A6" s="100"/>
      <c r="B6" s="97"/>
      <c r="C6" s="97"/>
      <c r="D6" s="97"/>
      <c r="E6" s="98"/>
      <c r="F6" s="101" t="s">
        <v>100</v>
      </c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100"/>
      <c r="T6" s="100"/>
      <c r="U6" s="100"/>
      <c r="V6" s="100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112"/>
      <c r="BG6" s="112"/>
      <c r="BH6" s="112"/>
      <c r="BI6" s="112"/>
      <c r="BJ6" s="112"/>
      <c r="BK6" s="112"/>
      <c r="BL6" s="112"/>
      <c r="BM6" s="112"/>
      <c r="BN6" s="112"/>
      <c r="BO6" s="112"/>
      <c r="BP6" s="112"/>
      <c r="BQ6" s="112"/>
      <c r="BR6" s="112"/>
      <c r="BS6" s="112"/>
      <c r="BT6" s="112"/>
      <c r="BU6" s="112"/>
      <c r="BV6" s="112"/>
      <c r="BW6" s="112"/>
      <c r="BX6" s="112"/>
      <c r="BY6" s="112"/>
      <c r="BZ6" s="112"/>
      <c r="CA6" s="112"/>
      <c r="CB6" s="112"/>
      <c r="CC6" s="112"/>
      <c r="CD6" s="112"/>
      <c r="CE6" s="112"/>
      <c r="CF6" s="112"/>
      <c r="CG6" s="112"/>
      <c r="CH6" s="112"/>
      <c r="CI6" s="112"/>
      <c r="CJ6" s="112"/>
      <c r="CK6" s="112"/>
      <c r="CL6" s="112"/>
      <c r="CM6" s="112"/>
      <c r="CN6" s="112"/>
      <c r="CO6" s="112"/>
      <c r="CP6" s="112"/>
      <c r="CQ6" s="112"/>
      <c r="CR6" s="112"/>
      <c r="CS6" s="112"/>
      <c r="CT6" s="112"/>
      <c r="CU6" s="112"/>
      <c r="CV6" s="112"/>
      <c r="CW6" s="112"/>
      <c r="CX6" s="112"/>
      <c r="CY6" s="112"/>
      <c r="CZ6" s="112"/>
      <c r="DA6" s="112"/>
      <c r="DB6" s="112"/>
      <c r="DC6" s="112"/>
      <c r="DD6" s="112"/>
      <c r="DE6" s="112"/>
      <c r="DF6" s="112"/>
      <c r="DG6" s="112"/>
      <c r="DH6" s="112"/>
      <c r="DI6" s="112"/>
      <c r="DJ6" s="112"/>
      <c r="DK6" s="112"/>
      <c r="DL6" s="112"/>
      <c r="DM6" s="112"/>
      <c r="DN6" s="112"/>
      <c r="DO6" s="112"/>
      <c r="DP6" s="112"/>
      <c r="DQ6" s="112"/>
      <c r="DR6" s="112"/>
      <c r="DS6" s="112"/>
      <c r="DT6" s="112"/>
      <c r="DU6" s="112"/>
      <c r="DV6" s="112"/>
      <c r="DW6" s="112"/>
      <c r="DX6" s="112"/>
      <c r="DY6" s="112"/>
      <c r="DZ6" s="112"/>
      <c r="EA6" s="112"/>
      <c r="EB6" s="112"/>
      <c r="EC6" s="112"/>
      <c r="ED6" s="112"/>
      <c r="EE6" s="112"/>
      <c r="EF6" s="112"/>
      <c r="EG6" s="112"/>
      <c r="EH6" s="112"/>
      <c r="EI6" s="112"/>
      <c r="EJ6" s="112"/>
      <c r="EK6" s="112"/>
      <c r="EL6" s="112"/>
      <c r="EM6" s="112"/>
      <c r="EN6" s="112"/>
      <c r="EO6" s="112"/>
      <c r="EP6" s="112"/>
      <c r="EQ6" s="112"/>
      <c r="ER6" s="112"/>
      <c r="ES6" s="112"/>
      <c r="ET6" s="112"/>
      <c r="EU6" s="112"/>
      <c r="EV6" s="112"/>
      <c r="EW6" s="112"/>
      <c r="EX6" s="112"/>
      <c r="EY6" s="112"/>
      <c r="EZ6" s="112"/>
      <c r="FA6" s="112"/>
      <c r="FB6" s="112"/>
      <c r="FC6" s="112"/>
      <c r="FD6" s="112"/>
      <c r="FE6" s="112"/>
      <c r="FF6" s="112"/>
      <c r="FG6" s="112"/>
      <c r="FH6" s="112"/>
      <c r="FI6" s="112"/>
      <c r="FJ6" s="112"/>
      <c r="FK6" s="112"/>
      <c r="FL6" s="112"/>
      <c r="FM6" s="112"/>
      <c r="FN6" s="112"/>
      <c r="FO6" s="112"/>
      <c r="FP6" s="112"/>
      <c r="FQ6" s="112"/>
      <c r="FR6" s="112"/>
      <c r="FS6" s="112"/>
      <c r="FT6" s="112"/>
      <c r="FU6" s="112"/>
      <c r="FV6" s="112"/>
      <c r="FW6" s="112"/>
      <c r="FX6" s="112"/>
      <c r="FY6" s="112"/>
      <c r="FZ6" s="112"/>
      <c r="GA6" s="112"/>
      <c r="GB6" s="112"/>
      <c r="GC6" s="112"/>
      <c r="GD6" s="112"/>
      <c r="GE6" s="112"/>
      <c r="GF6" s="112"/>
      <c r="GG6" s="112"/>
      <c r="GH6" s="112"/>
      <c r="GI6" s="112"/>
      <c r="GJ6" s="112"/>
      <c r="GK6" s="112"/>
      <c r="GL6" s="112"/>
      <c r="GM6" s="112"/>
      <c r="GN6" s="112"/>
      <c r="GO6" s="112"/>
      <c r="GP6" s="112"/>
      <c r="GQ6" s="112"/>
      <c r="GR6" s="112"/>
      <c r="GS6" s="112"/>
      <c r="GT6" s="112"/>
      <c r="GU6" s="112"/>
      <c r="GV6" s="112"/>
      <c r="GW6" s="112"/>
      <c r="GX6" s="112"/>
      <c r="GY6" s="112"/>
      <c r="GZ6" s="112"/>
      <c r="HA6" s="112"/>
      <c r="HB6" s="112"/>
      <c r="HC6" s="112"/>
      <c r="HD6" s="112"/>
      <c r="HE6" s="112"/>
      <c r="HF6" s="112"/>
      <c r="HG6" s="112"/>
      <c r="HH6" s="112"/>
      <c r="HI6" s="112"/>
      <c r="HJ6" s="112"/>
      <c r="HK6" s="112"/>
      <c r="HL6" s="112"/>
      <c r="HM6" s="112"/>
      <c r="HN6" s="112"/>
      <c r="HO6" s="112"/>
      <c r="HP6" s="112"/>
      <c r="HQ6" s="112"/>
      <c r="HR6" s="112"/>
      <c r="HS6" s="112"/>
      <c r="HT6" s="112"/>
      <c r="HU6" s="112"/>
      <c r="HV6" s="112"/>
      <c r="HW6" s="112"/>
      <c r="HX6" s="112"/>
      <c r="HY6" s="112"/>
      <c r="HZ6" s="112"/>
      <c r="IA6" s="112"/>
      <c r="IB6" s="112"/>
      <c r="IC6" s="112"/>
      <c r="ID6" s="112"/>
      <c r="IE6" s="112"/>
      <c r="IF6" s="112"/>
      <c r="IG6" s="112"/>
      <c r="IH6" s="112"/>
      <c r="II6" s="112"/>
      <c r="IJ6" s="112"/>
      <c r="IK6" s="112"/>
      <c r="IL6" s="112"/>
      <c r="IM6" s="112"/>
      <c r="IN6" s="112"/>
      <c r="IO6" s="112"/>
      <c r="IP6" s="112"/>
      <c r="IQ6" s="108"/>
      <c r="IR6" s="108"/>
      <c r="IS6" s="108"/>
    </row>
    <row r="7" ht="23.25" customHeight="1" spans="1:253">
      <c r="A7" s="101" t="s">
        <v>92</v>
      </c>
      <c r="B7" s="101" t="s">
        <v>92</v>
      </c>
      <c r="C7" s="101" t="s">
        <v>92</v>
      </c>
      <c r="D7" s="101" t="s">
        <v>92</v>
      </c>
      <c r="E7" s="101" t="s">
        <v>92</v>
      </c>
      <c r="F7" s="101">
        <v>1</v>
      </c>
      <c r="G7" s="101">
        <v>2</v>
      </c>
      <c r="H7" s="101">
        <v>3</v>
      </c>
      <c r="I7" s="106">
        <v>4</v>
      </c>
      <c r="J7" s="106">
        <v>5</v>
      </c>
      <c r="K7" s="101">
        <v>6</v>
      </c>
      <c r="L7" s="101">
        <v>7</v>
      </c>
      <c r="M7" s="101">
        <v>8</v>
      </c>
      <c r="N7" s="106">
        <v>9</v>
      </c>
      <c r="O7" s="106">
        <v>10</v>
      </c>
      <c r="P7" s="101">
        <v>11</v>
      </c>
      <c r="Q7" s="101">
        <v>12</v>
      </c>
      <c r="R7" s="101">
        <v>13</v>
      </c>
      <c r="S7" s="101">
        <v>14</v>
      </c>
      <c r="T7" s="101">
        <v>15</v>
      </c>
      <c r="U7" s="101">
        <v>16</v>
      </c>
      <c r="V7" s="101">
        <v>17</v>
      </c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112"/>
      <c r="CJ7" s="112"/>
      <c r="CK7" s="112"/>
      <c r="CL7" s="112"/>
      <c r="CM7" s="112"/>
      <c r="CN7" s="112"/>
      <c r="CO7" s="112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2"/>
      <c r="DM7" s="112"/>
      <c r="DN7" s="112"/>
      <c r="DO7" s="112"/>
      <c r="DP7" s="112"/>
      <c r="DQ7" s="112"/>
      <c r="DR7" s="112"/>
      <c r="DS7" s="112"/>
      <c r="DT7" s="112"/>
      <c r="DU7" s="112"/>
      <c r="DV7" s="112"/>
      <c r="DW7" s="112"/>
      <c r="DX7" s="112"/>
      <c r="DY7" s="112"/>
      <c r="DZ7" s="112"/>
      <c r="EA7" s="112"/>
      <c r="EB7" s="112"/>
      <c r="EC7" s="112"/>
      <c r="ED7" s="112"/>
      <c r="EE7" s="112"/>
      <c r="EF7" s="112"/>
      <c r="EG7" s="112"/>
      <c r="EH7" s="112"/>
      <c r="EI7" s="112"/>
      <c r="EJ7" s="112"/>
      <c r="EK7" s="112"/>
      <c r="EL7" s="112"/>
      <c r="EM7" s="112"/>
      <c r="EN7" s="112"/>
      <c r="EO7" s="112"/>
      <c r="EP7" s="112"/>
      <c r="EQ7" s="112"/>
      <c r="ER7" s="112"/>
      <c r="ES7" s="112"/>
      <c r="ET7" s="112"/>
      <c r="EU7" s="112"/>
      <c r="EV7" s="112"/>
      <c r="EW7" s="112"/>
      <c r="EX7" s="112"/>
      <c r="EY7" s="112"/>
      <c r="EZ7" s="112"/>
      <c r="FA7" s="112"/>
      <c r="FB7" s="112"/>
      <c r="FC7" s="112"/>
      <c r="FD7" s="112"/>
      <c r="FE7" s="112"/>
      <c r="FF7" s="112"/>
      <c r="FG7" s="112"/>
      <c r="FH7" s="112"/>
      <c r="FI7" s="112"/>
      <c r="FJ7" s="112"/>
      <c r="FK7" s="112"/>
      <c r="FL7" s="112"/>
      <c r="FM7" s="112"/>
      <c r="FN7" s="112"/>
      <c r="FO7" s="112"/>
      <c r="FP7" s="112"/>
      <c r="FQ7" s="112"/>
      <c r="FR7" s="112"/>
      <c r="FS7" s="112"/>
      <c r="FT7" s="112"/>
      <c r="FU7" s="112"/>
      <c r="FV7" s="112"/>
      <c r="FW7" s="112"/>
      <c r="FX7" s="112"/>
      <c r="FY7" s="112"/>
      <c r="FZ7" s="112"/>
      <c r="GA7" s="112"/>
      <c r="GB7" s="112"/>
      <c r="GC7" s="112"/>
      <c r="GD7" s="112"/>
      <c r="GE7" s="112"/>
      <c r="GF7" s="112"/>
      <c r="GG7" s="112"/>
      <c r="GH7" s="112"/>
      <c r="GI7" s="112"/>
      <c r="GJ7" s="112"/>
      <c r="GK7" s="112"/>
      <c r="GL7" s="112"/>
      <c r="GM7" s="112"/>
      <c r="GN7" s="112"/>
      <c r="GO7" s="112"/>
      <c r="GP7" s="112"/>
      <c r="GQ7" s="112"/>
      <c r="GR7" s="112"/>
      <c r="GS7" s="112"/>
      <c r="GT7" s="112"/>
      <c r="GU7" s="112"/>
      <c r="GV7" s="112"/>
      <c r="GW7" s="112"/>
      <c r="GX7" s="112"/>
      <c r="GY7" s="112"/>
      <c r="GZ7" s="112"/>
      <c r="HA7" s="112"/>
      <c r="HB7" s="112"/>
      <c r="HC7" s="112"/>
      <c r="HD7" s="112"/>
      <c r="HE7" s="112"/>
      <c r="HF7" s="112"/>
      <c r="HG7" s="112"/>
      <c r="HH7" s="112"/>
      <c r="HI7" s="112"/>
      <c r="HJ7" s="112"/>
      <c r="HK7" s="112"/>
      <c r="HL7" s="112"/>
      <c r="HM7" s="112"/>
      <c r="HN7" s="112"/>
      <c r="HO7" s="112"/>
      <c r="HP7" s="112"/>
      <c r="HQ7" s="112"/>
      <c r="HR7" s="112"/>
      <c r="HS7" s="112"/>
      <c r="HT7" s="112"/>
      <c r="HU7" s="112"/>
      <c r="HV7" s="112"/>
      <c r="HW7" s="112"/>
      <c r="HX7" s="112"/>
      <c r="HY7" s="112"/>
      <c r="HZ7" s="112"/>
      <c r="IA7" s="112"/>
      <c r="IB7" s="112"/>
      <c r="IC7" s="112"/>
      <c r="ID7" s="112"/>
      <c r="IE7" s="112"/>
      <c r="IF7" s="112"/>
      <c r="IG7" s="112"/>
      <c r="IH7" s="112"/>
      <c r="II7" s="112"/>
      <c r="IJ7" s="112"/>
      <c r="IK7" s="112"/>
      <c r="IL7" s="112"/>
      <c r="IM7" s="112"/>
      <c r="IN7" s="112"/>
      <c r="IO7" s="112"/>
      <c r="IP7" s="112"/>
      <c r="IQ7" s="108"/>
      <c r="IR7" s="108"/>
      <c r="IS7" s="108"/>
    </row>
    <row r="8" s="91" customFormat="1" ht="23.25" customHeight="1" spans="1:253">
      <c r="A8" s="102"/>
      <c r="B8" s="102"/>
      <c r="C8" s="102"/>
      <c r="D8" s="103"/>
      <c r="E8" s="104" t="s">
        <v>80</v>
      </c>
      <c r="F8" s="105">
        <v>108.03</v>
      </c>
      <c r="G8" s="105">
        <v>73.03</v>
      </c>
      <c r="H8" s="105">
        <v>58.48</v>
      </c>
      <c r="I8" s="105">
        <v>14.55</v>
      </c>
      <c r="J8" s="105">
        <v>0</v>
      </c>
      <c r="K8" s="105">
        <v>35</v>
      </c>
      <c r="L8" s="105">
        <v>35</v>
      </c>
      <c r="M8" s="105">
        <v>0</v>
      </c>
      <c r="N8" s="105">
        <v>0</v>
      </c>
      <c r="O8" s="105">
        <v>0</v>
      </c>
      <c r="P8" s="105">
        <v>0</v>
      </c>
      <c r="Q8" s="105">
        <v>0</v>
      </c>
      <c r="R8" s="105">
        <v>0</v>
      </c>
      <c r="S8" s="105">
        <v>108.03</v>
      </c>
      <c r="T8" s="105">
        <v>49.55</v>
      </c>
      <c r="U8" s="105"/>
      <c r="V8" s="105">
        <v>58.48</v>
      </c>
      <c r="W8" s="113"/>
      <c r="X8" s="113"/>
      <c r="Y8" s="113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</row>
    <row r="9" ht="23.25" customHeight="1" spans="1:253">
      <c r="A9" s="102"/>
      <c r="B9" s="102"/>
      <c r="C9" s="102"/>
      <c r="D9" s="103" t="s">
        <v>130</v>
      </c>
      <c r="E9" s="104" t="s">
        <v>93</v>
      </c>
      <c r="F9" s="105">
        <v>108.03</v>
      </c>
      <c r="G9" s="105">
        <v>73.03</v>
      </c>
      <c r="H9" s="105">
        <v>58.48</v>
      </c>
      <c r="I9" s="105">
        <v>14.55</v>
      </c>
      <c r="J9" s="105">
        <v>0</v>
      </c>
      <c r="K9" s="105">
        <v>35</v>
      </c>
      <c r="L9" s="105">
        <v>35</v>
      </c>
      <c r="M9" s="105">
        <v>0</v>
      </c>
      <c r="N9" s="105">
        <v>0</v>
      </c>
      <c r="O9" s="105">
        <v>0</v>
      </c>
      <c r="P9" s="105">
        <v>0</v>
      </c>
      <c r="Q9" s="105">
        <v>0</v>
      </c>
      <c r="R9" s="105">
        <v>0</v>
      </c>
      <c r="S9" s="105">
        <v>108.03</v>
      </c>
      <c r="T9" s="105">
        <v>49.55</v>
      </c>
      <c r="U9" s="105"/>
      <c r="V9" s="105">
        <v>58.48</v>
      </c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2"/>
      <c r="B10" s="102"/>
      <c r="C10" s="102"/>
      <c r="D10" s="103" t="s">
        <v>108</v>
      </c>
      <c r="E10" s="104" t="s">
        <v>95</v>
      </c>
      <c r="F10" s="105">
        <v>108.03</v>
      </c>
      <c r="G10" s="105">
        <v>73.03</v>
      </c>
      <c r="H10" s="105">
        <v>58.48</v>
      </c>
      <c r="I10" s="105">
        <v>14.55</v>
      </c>
      <c r="J10" s="105">
        <v>0</v>
      </c>
      <c r="K10" s="105">
        <v>35</v>
      </c>
      <c r="L10" s="105">
        <v>35</v>
      </c>
      <c r="M10" s="105">
        <v>0</v>
      </c>
      <c r="N10" s="105">
        <v>0</v>
      </c>
      <c r="O10" s="105">
        <v>0</v>
      </c>
      <c r="P10" s="105">
        <v>0</v>
      </c>
      <c r="Q10" s="105">
        <v>0</v>
      </c>
      <c r="R10" s="105">
        <v>0</v>
      </c>
      <c r="S10" s="105">
        <v>108.03</v>
      </c>
      <c r="T10" s="105">
        <v>49.55</v>
      </c>
      <c r="U10" s="105"/>
      <c r="V10" s="105">
        <v>58.48</v>
      </c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2" t="s">
        <v>104</v>
      </c>
      <c r="B11" s="102" t="s">
        <v>106</v>
      </c>
      <c r="C11" s="102" t="s">
        <v>106</v>
      </c>
      <c r="D11" s="103" t="s">
        <v>131</v>
      </c>
      <c r="E11" s="104" t="s">
        <v>110</v>
      </c>
      <c r="F11" s="105">
        <v>1.57</v>
      </c>
      <c r="G11" s="105">
        <v>1.57</v>
      </c>
      <c r="H11" s="105">
        <v>0</v>
      </c>
      <c r="I11" s="105">
        <v>1.57</v>
      </c>
      <c r="J11" s="105">
        <v>0</v>
      </c>
      <c r="K11" s="105">
        <v>0</v>
      </c>
      <c r="L11" s="105">
        <v>0</v>
      </c>
      <c r="M11" s="105">
        <v>0</v>
      </c>
      <c r="N11" s="105">
        <v>0</v>
      </c>
      <c r="O11" s="105">
        <v>0</v>
      </c>
      <c r="P11" s="105">
        <v>0</v>
      </c>
      <c r="Q11" s="105">
        <v>0</v>
      </c>
      <c r="R11" s="105">
        <v>0</v>
      </c>
      <c r="S11" s="105">
        <v>1.57</v>
      </c>
      <c r="T11" s="105">
        <v>1.57</v>
      </c>
      <c r="U11" s="105"/>
      <c r="V11" s="105">
        <v>0</v>
      </c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2" t="s">
        <v>104</v>
      </c>
      <c r="B12" s="102" t="s">
        <v>106</v>
      </c>
      <c r="C12" s="102" t="s">
        <v>107</v>
      </c>
      <c r="D12" s="103" t="s">
        <v>131</v>
      </c>
      <c r="E12" s="104" t="s">
        <v>109</v>
      </c>
      <c r="F12" s="105">
        <v>5</v>
      </c>
      <c r="G12" s="105">
        <v>0</v>
      </c>
      <c r="H12" s="105">
        <v>0</v>
      </c>
      <c r="I12" s="105">
        <v>0</v>
      </c>
      <c r="J12" s="105">
        <v>0</v>
      </c>
      <c r="K12" s="105">
        <v>5</v>
      </c>
      <c r="L12" s="105">
        <v>5</v>
      </c>
      <c r="M12" s="105">
        <v>0</v>
      </c>
      <c r="N12" s="105">
        <v>0</v>
      </c>
      <c r="O12" s="105">
        <v>0</v>
      </c>
      <c r="P12" s="105">
        <v>0</v>
      </c>
      <c r="Q12" s="105">
        <v>0</v>
      </c>
      <c r="R12" s="105">
        <v>0</v>
      </c>
      <c r="S12" s="105">
        <v>5</v>
      </c>
      <c r="T12" s="105">
        <v>5</v>
      </c>
      <c r="U12" s="105"/>
      <c r="V12" s="105">
        <v>0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2" t="s">
        <v>104</v>
      </c>
      <c r="B13" s="102" t="s">
        <v>106</v>
      </c>
      <c r="C13" s="102" t="s">
        <v>107</v>
      </c>
      <c r="D13" s="103" t="s">
        <v>131</v>
      </c>
      <c r="E13" s="104" t="s">
        <v>109</v>
      </c>
      <c r="F13" s="105">
        <v>10.5</v>
      </c>
      <c r="G13" s="105">
        <v>10.5</v>
      </c>
      <c r="H13" s="105">
        <v>0</v>
      </c>
      <c r="I13" s="105">
        <v>10.5</v>
      </c>
      <c r="J13" s="105">
        <v>0</v>
      </c>
      <c r="K13" s="105">
        <v>0</v>
      </c>
      <c r="L13" s="105">
        <v>0</v>
      </c>
      <c r="M13" s="105"/>
      <c r="N13" s="105"/>
      <c r="O13" s="105"/>
      <c r="P13" s="105"/>
      <c r="Q13" s="105"/>
      <c r="R13" s="105"/>
      <c r="S13" s="105">
        <v>10.5</v>
      </c>
      <c r="T13" s="105">
        <v>10.5</v>
      </c>
      <c r="U13" s="105"/>
      <c r="V13" s="105">
        <v>0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2" t="s">
        <v>104</v>
      </c>
      <c r="B14" s="102" t="s">
        <v>106</v>
      </c>
      <c r="C14" s="102" t="s">
        <v>107</v>
      </c>
      <c r="D14" s="103" t="s">
        <v>131</v>
      </c>
      <c r="E14" s="104" t="s">
        <v>109</v>
      </c>
      <c r="F14" s="105">
        <v>15</v>
      </c>
      <c r="G14" s="105">
        <v>0</v>
      </c>
      <c r="H14" s="105">
        <v>0</v>
      </c>
      <c r="I14" s="105">
        <v>0</v>
      </c>
      <c r="J14" s="105">
        <v>0</v>
      </c>
      <c r="K14" s="105">
        <v>15</v>
      </c>
      <c r="L14" s="105">
        <v>15</v>
      </c>
      <c r="M14" s="105"/>
      <c r="N14" s="105"/>
      <c r="O14" s="105"/>
      <c r="P14" s="105"/>
      <c r="Q14" s="105"/>
      <c r="R14" s="105"/>
      <c r="S14" s="105">
        <v>15</v>
      </c>
      <c r="T14" s="105">
        <v>15</v>
      </c>
      <c r="U14" s="105"/>
      <c r="V14" s="105">
        <v>0</v>
      </c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</row>
    <row r="15" ht="23.25" customHeight="1" spans="1:253">
      <c r="A15" s="102" t="s">
        <v>104</v>
      </c>
      <c r="B15" s="102" t="s">
        <v>106</v>
      </c>
      <c r="C15" s="102" t="s">
        <v>106</v>
      </c>
      <c r="D15" s="103" t="s">
        <v>131</v>
      </c>
      <c r="E15" s="104" t="s">
        <v>110</v>
      </c>
      <c r="F15" s="105">
        <v>50.43</v>
      </c>
      <c r="G15" s="105">
        <v>50.43</v>
      </c>
      <c r="H15" s="105">
        <v>50.43</v>
      </c>
      <c r="I15" s="105">
        <v>0</v>
      </c>
      <c r="J15" s="105">
        <v>0</v>
      </c>
      <c r="K15" s="105">
        <v>0</v>
      </c>
      <c r="L15" s="105">
        <v>0</v>
      </c>
      <c r="M15" s="105"/>
      <c r="N15" s="105"/>
      <c r="O15" s="105"/>
      <c r="P15" s="105"/>
      <c r="Q15" s="105"/>
      <c r="R15" s="105"/>
      <c r="S15" s="105">
        <v>50.43</v>
      </c>
      <c r="T15" s="105">
        <v>0</v>
      </c>
      <c r="U15" s="105"/>
      <c r="V15" s="105">
        <v>50.43</v>
      </c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</row>
    <row r="16" ht="23.25" customHeight="1" spans="1:253">
      <c r="A16" s="102" t="s">
        <v>104</v>
      </c>
      <c r="B16" s="102" t="s">
        <v>106</v>
      </c>
      <c r="C16" s="102" t="s">
        <v>107</v>
      </c>
      <c r="D16" s="103" t="s">
        <v>131</v>
      </c>
      <c r="E16" s="104" t="s">
        <v>109</v>
      </c>
      <c r="F16" s="105">
        <v>5</v>
      </c>
      <c r="G16" s="105">
        <v>0</v>
      </c>
      <c r="H16" s="105">
        <v>0</v>
      </c>
      <c r="I16" s="105">
        <v>0</v>
      </c>
      <c r="J16" s="105">
        <v>0</v>
      </c>
      <c r="K16" s="105">
        <v>5</v>
      </c>
      <c r="L16" s="105">
        <v>5</v>
      </c>
      <c r="M16" s="105"/>
      <c r="N16" s="105"/>
      <c r="O16" s="105"/>
      <c r="P16" s="105"/>
      <c r="Q16" s="105"/>
      <c r="R16" s="105"/>
      <c r="S16" s="105">
        <v>5</v>
      </c>
      <c r="T16" s="105">
        <v>5</v>
      </c>
      <c r="U16" s="105"/>
      <c r="V16" s="105">
        <v>0</v>
      </c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</row>
    <row r="17" ht="23.25" customHeight="1" spans="1:253">
      <c r="A17" s="102" t="s">
        <v>104</v>
      </c>
      <c r="B17" s="102" t="s">
        <v>106</v>
      </c>
      <c r="C17" s="102" t="s">
        <v>107</v>
      </c>
      <c r="D17" s="103" t="s">
        <v>131</v>
      </c>
      <c r="E17" s="104" t="s">
        <v>109</v>
      </c>
      <c r="F17" s="105">
        <v>10</v>
      </c>
      <c r="G17" s="105">
        <v>0</v>
      </c>
      <c r="H17" s="105">
        <v>0</v>
      </c>
      <c r="I17" s="105">
        <v>0</v>
      </c>
      <c r="J17" s="105">
        <v>0</v>
      </c>
      <c r="K17" s="105">
        <v>10</v>
      </c>
      <c r="L17" s="105">
        <v>10</v>
      </c>
      <c r="M17" s="105">
        <v>0</v>
      </c>
      <c r="N17" s="105">
        <v>0</v>
      </c>
      <c r="O17" s="105">
        <v>0</v>
      </c>
      <c r="P17" s="105">
        <v>0</v>
      </c>
      <c r="Q17" s="105">
        <v>0</v>
      </c>
      <c r="R17" s="105">
        <v>0</v>
      </c>
      <c r="S17" s="105">
        <v>10</v>
      </c>
      <c r="T17" s="105">
        <v>10</v>
      </c>
      <c r="U17" s="105"/>
      <c r="V17" s="105">
        <v>0</v>
      </c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</row>
    <row r="18" ht="23.25" customHeight="1" spans="1:253">
      <c r="A18" s="102" t="s">
        <v>104</v>
      </c>
      <c r="B18" s="102" t="s">
        <v>106</v>
      </c>
      <c r="C18" s="102" t="s">
        <v>106</v>
      </c>
      <c r="D18" s="103" t="s">
        <v>131</v>
      </c>
      <c r="E18" s="104" t="s">
        <v>110</v>
      </c>
      <c r="F18" s="105">
        <v>1.57</v>
      </c>
      <c r="G18" s="105">
        <v>1.57</v>
      </c>
      <c r="H18" s="105">
        <v>0</v>
      </c>
      <c r="I18" s="105">
        <v>1.57</v>
      </c>
      <c r="J18" s="105">
        <v>0</v>
      </c>
      <c r="K18" s="105">
        <v>0</v>
      </c>
      <c r="L18" s="105">
        <v>0</v>
      </c>
      <c r="M18" s="105">
        <v>0</v>
      </c>
      <c r="N18" s="105">
        <v>0</v>
      </c>
      <c r="O18" s="105">
        <v>0</v>
      </c>
      <c r="P18" s="105">
        <v>0</v>
      </c>
      <c r="Q18" s="105">
        <v>0</v>
      </c>
      <c r="R18" s="105">
        <v>0</v>
      </c>
      <c r="S18" s="105">
        <v>1.57</v>
      </c>
      <c r="T18" s="105">
        <v>1.57</v>
      </c>
      <c r="U18" s="105"/>
      <c r="V18" s="105">
        <v>0</v>
      </c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</row>
    <row r="19" ht="23.25" customHeight="1" spans="1:253">
      <c r="A19" s="102" t="s">
        <v>104</v>
      </c>
      <c r="B19" s="102" t="s">
        <v>106</v>
      </c>
      <c r="C19" s="102" t="s">
        <v>106</v>
      </c>
      <c r="D19" s="103" t="s">
        <v>131</v>
      </c>
      <c r="E19" s="104" t="s">
        <v>110</v>
      </c>
      <c r="F19" s="105">
        <v>8.05</v>
      </c>
      <c r="G19" s="105">
        <v>8.05</v>
      </c>
      <c r="H19" s="105">
        <v>8.05</v>
      </c>
      <c r="I19" s="105">
        <v>0</v>
      </c>
      <c r="J19" s="105">
        <v>0</v>
      </c>
      <c r="K19" s="105">
        <v>0</v>
      </c>
      <c r="L19" s="105">
        <v>0</v>
      </c>
      <c r="M19" s="105">
        <v>0</v>
      </c>
      <c r="N19" s="105">
        <v>0</v>
      </c>
      <c r="O19" s="105">
        <v>0</v>
      </c>
      <c r="P19" s="105">
        <v>0</v>
      </c>
      <c r="Q19" s="105">
        <v>0</v>
      </c>
      <c r="R19" s="105">
        <v>0</v>
      </c>
      <c r="S19" s="105">
        <v>8.05</v>
      </c>
      <c r="T19" s="105"/>
      <c r="U19" s="105"/>
      <c r="V19" s="105">
        <v>8.05</v>
      </c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 s="102" t="s">
        <v>104</v>
      </c>
      <c r="B20" s="102" t="s">
        <v>106</v>
      </c>
      <c r="C20" s="102" t="s">
        <v>107</v>
      </c>
      <c r="D20" s="103" t="s">
        <v>131</v>
      </c>
      <c r="E20" s="104" t="s">
        <v>109</v>
      </c>
      <c r="F20" s="105">
        <v>0.91</v>
      </c>
      <c r="G20" s="105">
        <v>0.91</v>
      </c>
      <c r="H20" s="105">
        <v>0</v>
      </c>
      <c r="I20" s="105">
        <v>0.91</v>
      </c>
      <c r="J20" s="105">
        <v>0</v>
      </c>
      <c r="K20" s="105">
        <v>0</v>
      </c>
      <c r="L20" s="105">
        <v>0</v>
      </c>
      <c r="M20" s="105">
        <v>0</v>
      </c>
      <c r="N20" s="105">
        <v>0</v>
      </c>
      <c r="O20" s="105">
        <v>0</v>
      </c>
      <c r="P20" s="105">
        <v>0</v>
      </c>
      <c r="Q20" s="105">
        <v>0</v>
      </c>
      <c r="R20" s="105">
        <v>0</v>
      </c>
      <c r="S20" s="105">
        <v>0.91</v>
      </c>
      <c r="T20" s="105">
        <v>0.91</v>
      </c>
      <c r="U20" s="105"/>
      <c r="V20" s="105">
        <v>0</v>
      </c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ht="23.25" customHeight="1" spans="1:253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</row>
    <row r="24" ht="23.25" customHeight="1" spans="1:253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</row>
    <row r="25" ht="23.25" customHeight="1" spans="1:253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" right="0.55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showZeros="0" tabSelected="1" workbookViewId="0">
      <selection activeCell="N11" sqref="N11"/>
    </sheetView>
  </sheetViews>
  <sheetFormatPr defaultColWidth="9" defaultRowHeight="12.75" customHeight="1"/>
  <cols>
    <col min="1" max="1" width="15.5" style="68" customWidth="1"/>
    <col min="2" max="2" width="9.125" style="68" customWidth="1"/>
    <col min="3" max="7" width="7.875" style="68" customWidth="1"/>
    <col min="8" max="8" width="9.125" style="68" customWidth="1"/>
    <col min="9" max="13" width="7.875" style="68" customWidth="1"/>
    <col min="14" max="248" width="6.875" style="68" customWidth="1"/>
    <col min="249" max="16384" width="9" style="68"/>
  </cols>
  <sheetData>
    <row r="1" customHeight="1" spans="1:1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86" t="s">
        <v>269</v>
      </c>
    </row>
    <row r="2" ht="47.25" customHeight="1" spans="1:13">
      <c r="A2" s="69" t="s">
        <v>270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</row>
    <row r="3" customHeight="1" spans="1:13">
      <c r="A3" s="70"/>
      <c r="B3" s="6"/>
      <c r="C3" s="6"/>
      <c r="D3" s="6"/>
      <c r="E3" s="6"/>
      <c r="F3" s="70"/>
      <c r="G3" s="70"/>
      <c r="H3" s="70"/>
      <c r="I3" s="70"/>
      <c r="J3" s="70"/>
      <c r="K3" s="70"/>
      <c r="L3" s="70"/>
      <c r="M3" s="70" t="s">
        <v>77</v>
      </c>
    </row>
    <row r="4" ht="23.25" customHeight="1" spans="1:13">
      <c r="A4" s="71" t="s">
        <v>271</v>
      </c>
      <c r="B4" s="72" t="s">
        <v>272</v>
      </c>
      <c r="C4" s="72"/>
      <c r="D4" s="72"/>
      <c r="E4" s="72"/>
      <c r="F4" s="72"/>
      <c r="G4" s="72"/>
      <c r="H4" s="73" t="s">
        <v>273</v>
      </c>
      <c r="I4" s="87"/>
      <c r="J4" s="87"/>
      <c r="K4" s="87"/>
      <c r="L4" s="87"/>
      <c r="M4" s="87"/>
    </row>
    <row r="5" ht="23.25" customHeight="1" spans="1:13">
      <c r="A5" s="71"/>
      <c r="B5" s="74" t="s">
        <v>80</v>
      </c>
      <c r="C5" s="74" t="s">
        <v>211</v>
      </c>
      <c r="D5" s="74" t="s">
        <v>274</v>
      </c>
      <c r="E5" s="75" t="s">
        <v>275</v>
      </c>
      <c r="F5" s="75"/>
      <c r="G5" s="75"/>
      <c r="H5" s="76" t="s">
        <v>80</v>
      </c>
      <c r="I5" s="88" t="s">
        <v>211</v>
      </c>
      <c r="J5" s="88" t="s">
        <v>274</v>
      </c>
      <c r="K5" s="75" t="s">
        <v>275</v>
      </c>
      <c r="L5" s="75"/>
      <c r="M5" s="75"/>
    </row>
    <row r="6" ht="33" customHeight="1" spans="1:13">
      <c r="A6" s="71"/>
      <c r="B6" s="77"/>
      <c r="C6" s="77"/>
      <c r="D6" s="77"/>
      <c r="E6" s="75" t="s">
        <v>89</v>
      </c>
      <c r="F6" s="75" t="s">
        <v>276</v>
      </c>
      <c r="G6" s="75" t="s">
        <v>202</v>
      </c>
      <c r="H6" s="76"/>
      <c r="I6" s="88"/>
      <c r="J6" s="88"/>
      <c r="K6" s="75" t="s">
        <v>89</v>
      </c>
      <c r="L6" s="75" t="s">
        <v>276</v>
      </c>
      <c r="M6" s="75" t="s">
        <v>202</v>
      </c>
    </row>
    <row r="7" customHeight="1" spans="1:13">
      <c r="A7" s="78" t="s">
        <v>92</v>
      </c>
      <c r="B7" s="79">
        <v>1</v>
      </c>
      <c r="C7" s="79">
        <v>2</v>
      </c>
      <c r="D7" s="79">
        <v>3</v>
      </c>
      <c r="E7" s="79">
        <v>4</v>
      </c>
      <c r="F7" s="79">
        <v>5</v>
      </c>
      <c r="G7" s="79">
        <v>6</v>
      </c>
      <c r="H7" s="79">
        <v>7</v>
      </c>
      <c r="I7" s="79">
        <v>8</v>
      </c>
      <c r="J7" s="79">
        <v>9</v>
      </c>
      <c r="K7" s="79">
        <v>10</v>
      </c>
      <c r="L7" s="79">
        <v>11</v>
      </c>
      <c r="M7" s="79">
        <v>12</v>
      </c>
    </row>
    <row r="8" s="67" customFormat="1" ht="28.5" customHeight="1" spans="1:13">
      <c r="A8" s="80" t="s">
        <v>80</v>
      </c>
      <c r="B8" s="81">
        <v>3</v>
      </c>
      <c r="C8" s="82">
        <v>3</v>
      </c>
      <c r="D8" s="83">
        <v>0</v>
      </c>
      <c r="E8" s="83">
        <v>0</v>
      </c>
      <c r="F8" s="83"/>
      <c r="G8" s="83">
        <v>0</v>
      </c>
      <c r="H8" s="84">
        <v>2</v>
      </c>
      <c r="I8" s="89">
        <v>2</v>
      </c>
      <c r="J8" s="89">
        <v>0</v>
      </c>
      <c r="K8" s="89">
        <v>0</v>
      </c>
      <c r="L8" s="83"/>
      <c r="M8" s="84">
        <v>0</v>
      </c>
    </row>
    <row r="9" ht="28.5" customHeight="1" spans="1:13">
      <c r="A9" s="80" t="s">
        <v>277</v>
      </c>
      <c r="B9" s="81">
        <v>3</v>
      </c>
      <c r="C9" s="82">
        <v>3</v>
      </c>
      <c r="D9" s="83">
        <v>0</v>
      </c>
      <c r="E9" s="83">
        <v>0</v>
      </c>
      <c r="F9" s="83"/>
      <c r="G9" s="83">
        <v>0</v>
      </c>
      <c r="H9" s="84">
        <v>2</v>
      </c>
      <c r="I9" s="89">
        <v>2</v>
      </c>
      <c r="J9" s="89">
        <v>0</v>
      </c>
      <c r="K9" s="89">
        <v>0</v>
      </c>
      <c r="L9" s="83"/>
      <c r="M9" s="84">
        <v>0</v>
      </c>
    </row>
    <row r="10" customHeight="1" spans="1:13">
      <c r="A10" s="6"/>
      <c r="B10" s="6"/>
      <c r="C10" s="85"/>
      <c r="D10" s="85"/>
      <c r="E10" s="85"/>
      <c r="F10" s="85"/>
      <c r="G10" s="85"/>
      <c r="H10" s="85"/>
      <c r="I10" s="85"/>
      <c r="J10" s="6"/>
      <c r="K10" s="85"/>
      <c r="L10" s="6"/>
      <c r="M10" s="85"/>
    </row>
    <row r="11" customHeight="1" spans="1:13">
      <c r="A11" s="6"/>
      <c r="B11" s="6"/>
      <c r="C11" s="6"/>
      <c r="D11" s="85"/>
      <c r="E11" s="6"/>
      <c r="F11" s="6"/>
      <c r="G11" s="85"/>
      <c r="H11" s="85"/>
      <c r="I11" s="6"/>
      <c r="J11" s="85"/>
      <c r="K11" s="6"/>
      <c r="L11" s="6"/>
      <c r="M11" s="85"/>
    </row>
    <row r="12" customHeight="1" spans="1:13">
      <c r="A12" s="6"/>
      <c r="B12" s="8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customHeight="1" spans="1:1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85"/>
    </row>
    <row r="14" customHeight="1" spans="1:13">
      <c r="A14"/>
      <c r="B14"/>
      <c r="C14"/>
      <c r="D14"/>
      <c r="E14"/>
      <c r="F14"/>
      <c r="G14"/>
      <c r="H14"/>
      <c r="I14"/>
      <c r="J14"/>
      <c r="K14"/>
      <c r="L14"/>
      <c r="M14"/>
    </row>
    <row r="15" customHeight="1" spans="1:13">
      <c r="A15"/>
      <c r="B15"/>
      <c r="C15"/>
      <c r="D15"/>
      <c r="E15"/>
      <c r="F15"/>
      <c r="G15"/>
      <c r="H15"/>
      <c r="I15"/>
      <c r="J15"/>
      <c r="K15"/>
      <c r="L15"/>
      <c r="M15"/>
    </row>
    <row r="16" customHeight="1" spans="1:13">
      <c r="A16" s="8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</sheetData>
  <sheetProtection formatCells="0" formatColumns="0" formatRows="0"/>
  <mergeCells count="12">
    <mergeCell ref="A2:M2"/>
    <mergeCell ref="B4:G4"/>
    <mergeCell ref="H4:M4"/>
    <mergeCell ref="E5:G5"/>
    <mergeCell ref="K5:M5"/>
    <mergeCell ref="A4:A6"/>
    <mergeCell ref="B5:B6"/>
    <mergeCell ref="C5:C6"/>
    <mergeCell ref="D5:D6"/>
    <mergeCell ref="H5:H6"/>
    <mergeCell ref="I5:I6"/>
    <mergeCell ref="J5:J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4"/>
  <sheetViews>
    <sheetView showGridLines="0" showZeros="0" workbookViewId="0">
      <selection activeCell="A20" sqref="$A20:$XFD21"/>
    </sheetView>
  </sheetViews>
  <sheetFormatPr defaultColWidth="9" defaultRowHeight="15.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ht="14.25" customHeight="1" spans="1:21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65" t="s">
        <v>278</v>
      </c>
    </row>
    <row r="2" ht="24.75" customHeight="1" spans="1:21">
      <c r="A2" s="53" t="s">
        <v>279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</row>
    <row r="3" ht="19.5" customHeight="1" spans="1:21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66" t="s">
        <v>77</v>
      </c>
      <c r="U3" s="66"/>
    </row>
    <row r="4" ht="27.75" customHeight="1" spans="1:21">
      <c r="A4" s="54" t="s">
        <v>113</v>
      </c>
      <c r="B4" s="55"/>
      <c r="C4" s="56"/>
      <c r="D4" s="57" t="s">
        <v>134</v>
      </c>
      <c r="E4" s="57" t="s">
        <v>135</v>
      </c>
      <c r="F4" s="57" t="s">
        <v>100</v>
      </c>
      <c r="G4" s="58" t="s">
        <v>136</v>
      </c>
      <c r="H4" s="58" t="s">
        <v>137</v>
      </c>
      <c r="I4" s="58" t="s">
        <v>138</v>
      </c>
      <c r="J4" s="58" t="s">
        <v>139</v>
      </c>
      <c r="K4" s="58" t="s">
        <v>140</v>
      </c>
      <c r="L4" s="58" t="s">
        <v>141</v>
      </c>
      <c r="M4" s="58" t="s">
        <v>124</v>
      </c>
      <c r="N4" s="58" t="s">
        <v>142</v>
      </c>
      <c r="O4" s="58" t="s">
        <v>122</v>
      </c>
      <c r="P4" s="58" t="s">
        <v>126</v>
      </c>
      <c r="Q4" s="58" t="s">
        <v>125</v>
      </c>
      <c r="R4" s="58" t="s">
        <v>143</v>
      </c>
      <c r="S4" s="58" t="s">
        <v>144</v>
      </c>
      <c r="T4" s="58" t="s">
        <v>145</v>
      </c>
      <c r="U4" s="58" t="s">
        <v>129</v>
      </c>
    </row>
    <row r="5" ht="13.5" customHeight="1" spans="1:21">
      <c r="A5" s="57" t="s">
        <v>101</v>
      </c>
      <c r="B5" s="57" t="s">
        <v>102</v>
      </c>
      <c r="C5" s="57" t="s">
        <v>103</v>
      </c>
      <c r="D5" s="59"/>
      <c r="E5" s="59"/>
      <c r="F5" s="59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</row>
    <row r="6" ht="18" customHeight="1" spans="1:21">
      <c r="A6" s="60"/>
      <c r="B6" s="60"/>
      <c r="C6" s="60"/>
      <c r="D6" s="60"/>
      <c r="E6" s="60"/>
      <c r="F6" s="60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</row>
    <row r="7" s="51" customFormat="1" ht="29.25" customHeight="1" spans="1:21">
      <c r="A7" s="61"/>
      <c r="B7" s="61"/>
      <c r="C7" s="61"/>
      <c r="D7" s="61"/>
      <c r="E7" s="62" t="s">
        <v>80</v>
      </c>
      <c r="F7" s="63">
        <v>108.03</v>
      </c>
      <c r="G7" s="64">
        <v>58.48</v>
      </c>
      <c r="H7" s="64">
        <v>49.55</v>
      </c>
      <c r="I7" s="64">
        <v>0</v>
      </c>
      <c r="J7" s="64">
        <v>0</v>
      </c>
      <c r="K7" s="64">
        <v>0</v>
      </c>
      <c r="L7" s="64">
        <v>0</v>
      </c>
      <c r="M7" s="64">
        <v>0</v>
      </c>
      <c r="N7" s="64">
        <v>0</v>
      </c>
      <c r="O7" s="64"/>
      <c r="P7" s="64">
        <v>0</v>
      </c>
      <c r="Q7" s="64">
        <v>0</v>
      </c>
      <c r="R7" s="64">
        <v>0</v>
      </c>
      <c r="S7" s="64">
        <v>0</v>
      </c>
      <c r="T7" s="64">
        <v>0</v>
      </c>
      <c r="U7" s="64">
        <v>0</v>
      </c>
    </row>
    <row r="8" ht="29.25" customHeight="1" spans="1:21">
      <c r="A8" s="61"/>
      <c r="B8" s="61"/>
      <c r="C8" s="61"/>
      <c r="D8" s="61" t="s">
        <v>130</v>
      </c>
      <c r="E8" s="62" t="s">
        <v>93</v>
      </c>
      <c r="F8" s="63">
        <v>108.03</v>
      </c>
      <c r="G8" s="64">
        <v>58.48</v>
      </c>
      <c r="H8" s="64">
        <v>49.55</v>
      </c>
      <c r="I8" s="64">
        <v>0</v>
      </c>
      <c r="J8" s="64">
        <v>0</v>
      </c>
      <c r="K8" s="64">
        <v>0</v>
      </c>
      <c r="L8" s="64">
        <v>0</v>
      </c>
      <c r="M8" s="64">
        <v>0</v>
      </c>
      <c r="N8" s="64">
        <v>0</v>
      </c>
      <c r="O8" s="64"/>
      <c r="P8" s="64">
        <v>0</v>
      </c>
      <c r="Q8" s="64">
        <v>0</v>
      </c>
      <c r="R8" s="64">
        <v>0</v>
      </c>
      <c r="S8" s="64">
        <v>0</v>
      </c>
      <c r="T8" s="64">
        <v>0</v>
      </c>
      <c r="U8" s="64">
        <v>0</v>
      </c>
    </row>
    <row r="9" ht="29.25" customHeight="1" spans="1:21">
      <c r="A9" s="61"/>
      <c r="B9" s="61"/>
      <c r="C9" s="61"/>
      <c r="D9" s="61" t="s">
        <v>108</v>
      </c>
      <c r="E9" s="62" t="s">
        <v>95</v>
      </c>
      <c r="F9" s="63">
        <v>108.03</v>
      </c>
      <c r="G9" s="64">
        <v>58.48</v>
      </c>
      <c r="H9" s="64">
        <v>49.55</v>
      </c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</row>
    <row r="10" ht="29.25" customHeight="1" spans="1:21">
      <c r="A10" s="61" t="s">
        <v>104</v>
      </c>
      <c r="B10" s="61" t="s">
        <v>106</v>
      </c>
      <c r="C10" s="61" t="s">
        <v>106</v>
      </c>
      <c r="D10" s="61" t="s">
        <v>131</v>
      </c>
      <c r="E10" s="62" t="s">
        <v>120</v>
      </c>
      <c r="F10" s="63">
        <v>50.43</v>
      </c>
      <c r="G10" s="64">
        <v>50.43</v>
      </c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</row>
    <row r="11" ht="29.25" customHeight="1" spans="1:21">
      <c r="A11" s="61" t="s">
        <v>104</v>
      </c>
      <c r="B11" s="61" t="s">
        <v>106</v>
      </c>
      <c r="C11" s="61" t="s">
        <v>106</v>
      </c>
      <c r="D11" s="61" t="s">
        <v>131</v>
      </c>
      <c r="E11" s="62" t="s">
        <v>146</v>
      </c>
      <c r="F11" s="63">
        <v>8.05</v>
      </c>
      <c r="G11" s="64">
        <v>8.05</v>
      </c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</row>
    <row r="12" ht="29.25" customHeight="1" spans="1:21">
      <c r="A12" s="61" t="s">
        <v>104</v>
      </c>
      <c r="B12" s="61" t="s">
        <v>106</v>
      </c>
      <c r="C12" s="61" t="s">
        <v>107</v>
      </c>
      <c r="D12" s="61" t="s">
        <v>131</v>
      </c>
      <c r="E12" s="62" t="s">
        <v>147</v>
      </c>
      <c r="F12" s="63">
        <v>10</v>
      </c>
      <c r="G12" s="64"/>
      <c r="H12" s="64">
        <v>10</v>
      </c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</row>
    <row r="13" ht="29.25" customHeight="1" spans="1:21">
      <c r="A13" s="61" t="s">
        <v>104</v>
      </c>
      <c r="B13" s="61" t="s">
        <v>106</v>
      </c>
      <c r="C13" s="61" t="s">
        <v>107</v>
      </c>
      <c r="D13" s="61" t="s">
        <v>131</v>
      </c>
      <c r="E13" s="62" t="s">
        <v>148</v>
      </c>
      <c r="F13" s="63">
        <v>5</v>
      </c>
      <c r="G13" s="64"/>
      <c r="H13" s="64">
        <v>5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</row>
    <row r="14" ht="29.25" customHeight="1" spans="1:21">
      <c r="A14" s="61" t="s">
        <v>104</v>
      </c>
      <c r="B14" s="61" t="s">
        <v>106</v>
      </c>
      <c r="C14" s="61" t="s">
        <v>107</v>
      </c>
      <c r="D14" s="61" t="s">
        <v>131</v>
      </c>
      <c r="E14" s="62" t="s">
        <v>149</v>
      </c>
      <c r="F14" s="63">
        <v>15</v>
      </c>
      <c r="G14" s="64"/>
      <c r="H14" s="64">
        <v>15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</row>
    <row r="15" ht="29.25" customHeight="1" spans="1:21">
      <c r="A15" s="61" t="s">
        <v>104</v>
      </c>
      <c r="B15" s="61" t="s">
        <v>106</v>
      </c>
      <c r="C15" s="61" t="s">
        <v>107</v>
      </c>
      <c r="D15" s="61" t="s">
        <v>131</v>
      </c>
      <c r="E15" s="62" t="s">
        <v>150</v>
      </c>
      <c r="F15" s="63">
        <v>5</v>
      </c>
      <c r="G15" s="64"/>
      <c r="H15" s="64">
        <v>5</v>
      </c>
      <c r="I15" s="64">
        <v>0</v>
      </c>
      <c r="J15" s="64">
        <v>0</v>
      </c>
      <c r="K15" s="64">
        <v>0</v>
      </c>
      <c r="L15" s="64">
        <v>0</v>
      </c>
      <c r="M15" s="64">
        <v>0</v>
      </c>
      <c r="N15" s="64">
        <v>0</v>
      </c>
      <c r="O15" s="64"/>
      <c r="P15" s="64">
        <v>0</v>
      </c>
      <c r="Q15" s="64">
        <v>0</v>
      </c>
      <c r="R15" s="64">
        <v>0</v>
      </c>
      <c r="S15" s="64">
        <v>0</v>
      </c>
      <c r="T15" s="64">
        <v>0</v>
      </c>
      <c r="U15" s="64">
        <v>0</v>
      </c>
    </row>
    <row r="16" ht="29.25" customHeight="1" spans="1:21">
      <c r="A16" s="61" t="s">
        <v>104</v>
      </c>
      <c r="B16" s="61" t="s">
        <v>106</v>
      </c>
      <c r="C16" s="61" t="s">
        <v>107</v>
      </c>
      <c r="D16" s="61" t="s">
        <v>131</v>
      </c>
      <c r="E16" s="62" t="s">
        <v>151</v>
      </c>
      <c r="F16" s="63">
        <v>10.5</v>
      </c>
      <c r="G16" s="64"/>
      <c r="H16" s="64">
        <v>10.5</v>
      </c>
      <c r="I16" s="64">
        <v>0</v>
      </c>
      <c r="J16" s="64">
        <v>0</v>
      </c>
      <c r="K16" s="64">
        <v>0</v>
      </c>
      <c r="L16" s="64">
        <v>0</v>
      </c>
      <c r="M16" s="64">
        <v>0</v>
      </c>
      <c r="N16" s="64">
        <v>0</v>
      </c>
      <c r="O16" s="64"/>
      <c r="P16" s="64">
        <v>0</v>
      </c>
      <c r="Q16" s="64">
        <v>0</v>
      </c>
      <c r="R16" s="64">
        <v>0</v>
      </c>
      <c r="S16" s="64">
        <v>0</v>
      </c>
      <c r="T16" s="64">
        <v>0</v>
      </c>
      <c r="U16" s="64">
        <v>0</v>
      </c>
    </row>
    <row r="17" ht="29.25" customHeight="1" spans="1:21">
      <c r="A17" s="61" t="s">
        <v>104</v>
      </c>
      <c r="B17" s="61" t="s">
        <v>106</v>
      </c>
      <c r="C17" s="61" t="s">
        <v>107</v>
      </c>
      <c r="D17" s="61" t="s">
        <v>131</v>
      </c>
      <c r="E17" s="62" t="s">
        <v>152</v>
      </c>
      <c r="F17" s="63">
        <v>0.91</v>
      </c>
      <c r="G17" s="64"/>
      <c r="H17" s="64">
        <v>0.91</v>
      </c>
      <c r="I17" s="64">
        <v>0</v>
      </c>
      <c r="J17" s="64">
        <v>0</v>
      </c>
      <c r="K17" s="64">
        <v>0</v>
      </c>
      <c r="L17" s="64">
        <v>0</v>
      </c>
      <c r="M17" s="64">
        <v>0</v>
      </c>
      <c r="N17" s="64">
        <v>0</v>
      </c>
      <c r="O17" s="64"/>
      <c r="P17" s="64">
        <v>0</v>
      </c>
      <c r="Q17" s="64">
        <v>0</v>
      </c>
      <c r="R17" s="64">
        <v>0</v>
      </c>
      <c r="S17" s="64">
        <v>0</v>
      </c>
      <c r="T17" s="64">
        <v>0</v>
      </c>
      <c r="U17" s="64">
        <v>0</v>
      </c>
    </row>
    <row r="18" ht="29.25" customHeight="1" spans="1:21">
      <c r="A18" s="61" t="s">
        <v>104</v>
      </c>
      <c r="B18" s="61" t="s">
        <v>106</v>
      </c>
      <c r="C18" s="61" t="s">
        <v>106</v>
      </c>
      <c r="D18" s="61" t="s">
        <v>131</v>
      </c>
      <c r="E18" s="62" t="s">
        <v>153</v>
      </c>
      <c r="F18" s="63">
        <v>1.57</v>
      </c>
      <c r="G18" s="64"/>
      <c r="H18" s="64">
        <v>1.57</v>
      </c>
      <c r="I18" s="64">
        <v>0</v>
      </c>
      <c r="J18" s="64">
        <v>0</v>
      </c>
      <c r="K18" s="64">
        <v>0</v>
      </c>
      <c r="L18" s="64">
        <v>0</v>
      </c>
      <c r="M18" s="64">
        <v>0</v>
      </c>
      <c r="N18" s="64">
        <v>0</v>
      </c>
      <c r="O18" s="64"/>
      <c r="P18" s="64">
        <v>0</v>
      </c>
      <c r="Q18" s="64">
        <v>0</v>
      </c>
      <c r="R18" s="64">
        <v>0</v>
      </c>
      <c r="S18" s="64">
        <v>0</v>
      </c>
      <c r="T18" s="64">
        <v>0</v>
      </c>
      <c r="U18" s="64">
        <v>0</v>
      </c>
    </row>
    <row r="19" ht="29.25" customHeight="1" spans="1:21">
      <c r="A19" s="61" t="s">
        <v>104</v>
      </c>
      <c r="B19" s="61" t="s">
        <v>106</v>
      </c>
      <c r="C19" s="61" t="s">
        <v>106</v>
      </c>
      <c r="D19" s="61" t="s">
        <v>131</v>
      </c>
      <c r="E19" s="62" t="s">
        <v>154</v>
      </c>
      <c r="F19" s="63">
        <v>1.57</v>
      </c>
      <c r="G19" s="64"/>
      <c r="H19" s="64">
        <v>1.57</v>
      </c>
      <c r="I19" s="64">
        <v>0</v>
      </c>
      <c r="J19" s="64">
        <v>0</v>
      </c>
      <c r="K19" s="64">
        <v>0</v>
      </c>
      <c r="L19" s="64">
        <v>0</v>
      </c>
      <c r="M19" s="64">
        <v>0</v>
      </c>
      <c r="N19" s="64">
        <v>0</v>
      </c>
      <c r="O19" s="64">
        <v>0</v>
      </c>
      <c r="P19" s="64">
        <v>0</v>
      </c>
      <c r="Q19" s="64">
        <v>0</v>
      </c>
      <c r="R19" s="64">
        <v>0</v>
      </c>
      <c r="S19" s="64">
        <v>0</v>
      </c>
      <c r="T19" s="64">
        <v>0</v>
      </c>
      <c r="U19" s="64">
        <v>0</v>
      </c>
    </row>
    <row r="20" ht="29.25" customHeight="1"/>
    <row r="21" ht="29.25" customHeight="1"/>
    <row r="22" ht="29.25" customHeight="1"/>
    <row r="23" ht="29.25" customHeight="1"/>
    <row r="24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G10" sqref="G10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280</v>
      </c>
      <c r="J1" s="29"/>
    </row>
    <row r="2" ht="18.75" customHeight="1" spans="1:10">
      <c r="A2" s="31" t="s">
        <v>281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77</v>
      </c>
      <c r="J3" s="6"/>
    </row>
    <row r="4" ht="32.25" customHeight="1" spans="1:10">
      <c r="A4" s="32" t="s">
        <v>134</v>
      </c>
      <c r="B4" s="33" t="s">
        <v>79</v>
      </c>
      <c r="C4" s="34" t="s">
        <v>282</v>
      </c>
      <c r="D4" s="35"/>
      <c r="E4" s="36"/>
      <c r="F4" s="35" t="s">
        <v>283</v>
      </c>
      <c r="G4" s="34" t="s">
        <v>284</v>
      </c>
      <c r="H4" s="34" t="s">
        <v>285</v>
      </c>
      <c r="I4" s="35"/>
      <c r="J4" s="29"/>
    </row>
    <row r="5" ht="24.75" customHeight="1" spans="1:10">
      <c r="A5" s="32"/>
      <c r="B5" s="33"/>
      <c r="C5" s="37" t="s">
        <v>286</v>
      </c>
      <c r="D5" s="38" t="s">
        <v>115</v>
      </c>
      <c r="E5" s="39" t="s">
        <v>116</v>
      </c>
      <c r="F5" s="35"/>
      <c r="G5" s="34"/>
      <c r="H5" s="40" t="s">
        <v>287</v>
      </c>
      <c r="I5" s="49" t="s">
        <v>288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48.75" customHeight="1" spans="1:10">
      <c r="A7" s="43"/>
      <c r="B7" s="44"/>
      <c r="C7" s="45"/>
      <c r="D7" s="45"/>
      <c r="E7" s="45"/>
      <c r="F7" s="44"/>
      <c r="G7" s="44"/>
      <c r="H7" s="44"/>
      <c r="I7" s="50"/>
      <c r="J7" s="46"/>
    </row>
    <row r="8" ht="49.5" customHeight="1" spans="1:10">
      <c r="A8" s="46"/>
      <c r="B8" s="46"/>
      <c r="C8" s="46"/>
      <c r="D8" s="46"/>
      <c r="E8" s="47"/>
      <c r="F8" s="46"/>
      <c r="G8" s="46"/>
      <c r="H8" s="46"/>
      <c r="I8" s="46"/>
      <c r="J8" s="29"/>
    </row>
    <row r="9" ht="18.75" customHeight="1" spans="1:10">
      <c r="A9" s="29"/>
      <c r="B9" s="46"/>
      <c r="C9" s="46"/>
      <c r="D9" s="46"/>
      <c r="E9" s="30"/>
      <c r="F9" s="29"/>
      <c r="G9" s="29"/>
      <c r="H9" s="46"/>
      <c r="I9" s="46"/>
      <c r="J9" s="29"/>
    </row>
    <row r="10" ht="18.75" customHeight="1" spans="1:10">
      <c r="A10" s="29"/>
      <c r="B10" s="46"/>
      <c r="C10" s="46"/>
      <c r="D10" s="46"/>
      <c r="E10" s="47"/>
      <c r="F10" s="29"/>
      <c r="G10" s="29"/>
      <c r="H10" s="29"/>
      <c r="I10" s="29"/>
      <c r="J10" s="29"/>
    </row>
    <row r="11" ht="18.75" customHeight="1" spans="1:10">
      <c r="A11" s="29"/>
      <c r="B11" s="46"/>
      <c r="C11" s="29"/>
      <c r="D11" s="46"/>
      <c r="E11" s="30"/>
      <c r="F11" s="29"/>
      <c r="G11" s="29"/>
      <c r="H11" s="46"/>
      <c r="I11" s="46"/>
      <c r="J11" s="29"/>
    </row>
    <row r="12" ht="18.75" customHeight="1" spans="1:10">
      <c r="A12" s="29"/>
      <c r="B12" s="29"/>
      <c r="C12" s="46"/>
      <c r="D12" s="46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6"/>
      <c r="D13" s="46"/>
      <c r="E13" s="47"/>
      <c r="F13" s="29"/>
      <c r="G13" s="46"/>
      <c r="H13" s="46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7"/>
  <sheetViews>
    <sheetView showGridLines="0" showZeros="0" topLeftCell="A3" workbookViewId="0">
      <selection activeCell="G18" sqref="G18"/>
    </sheetView>
  </sheetViews>
  <sheetFormatPr defaultColWidth="9" defaultRowHeight="23.1" customHeight="1"/>
  <cols>
    <col min="1" max="3" width="3.375" style="468" customWidth="1"/>
    <col min="4" max="4" width="7.375" style="468" customWidth="1"/>
    <col min="5" max="5" width="21.75" style="468" customWidth="1"/>
    <col min="6" max="6" width="12.5" style="468" customWidth="1"/>
    <col min="7" max="7" width="11.625" style="468" customWidth="1"/>
    <col min="8" max="16" width="10.5" style="468" customWidth="1"/>
    <col min="17" max="247" width="6.75" style="468" customWidth="1"/>
    <col min="248" max="16384" width="9" style="469"/>
  </cols>
  <sheetData>
    <row r="1" customHeight="1" spans="1:247">
      <c r="A1" s="6"/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6"/>
      <c r="N1" s="6"/>
      <c r="O1" s="6"/>
      <c r="P1" s="488" t="s">
        <v>96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71" t="s">
        <v>97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98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72"/>
      <c r="B3" s="472"/>
      <c r="C3" s="472"/>
      <c r="D3" s="473"/>
      <c r="E3" s="474"/>
      <c r="F3" s="473"/>
      <c r="G3" s="475"/>
      <c r="H3" s="475"/>
      <c r="I3" s="475"/>
      <c r="J3" s="473"/>
      <c r="K3" s="473"/>
      <c r="L3" s="473"/>
      <c r="M3" s="6"/>
      <c r="N3" s="6"/>
      <c r="O3" s="489" t="s">
        <v>77</v>
      </c>
      <c r="P3" s="489"/>
      <c r="Q3" s="475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76" t="s">
        <v>98</v>
      </c>
      <c r="B4" s="476"/>
      <c r="C4" s="476"/>
      <c r="D4" s="477" t="s">
        <v>78</v>
      </c>
      <c r="E4" s="478" t="s">
        <v>99</v>
      </c>
      <c r="F4" s="479" t="s">
        <v>100</v>
      </c>
      <c r="G4" s="480" t="s">
        <v>81</v>
      </c>
      <c r="H4" s="480"/>
      <c r="I4" s="480"/>
      <c r="J4" s="477" t="s">
        <v>82</v>
      </c>
      <c r="K4" s="477" t="s">
        <v>83</v>
      </c>
      <c r="L4" s="477" t="s">
        <v>84</v>
      </c>
      <c r="M4" s="477" t="s">
        <v>85</v>
      </c>
      <c r="N4" s="477" t="s">
        <v>86</v>
      </c>
      <c r="O4" s="490" t="s">
        <v>87</v>
      </c>
      <c r="P4" s="491" t="s">
        <v>88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77" t="s">
        <v>101</v>
      </c>
      <c r="B5" s="477" t="s">
        <v>102</v>
      </c>
      <c r="C5" s="477" t="s">
        <v>103</v>
      </c>
      <c r="D5" s="477"/>
      <c r="E5" s="478"/>
      <c r="F5" s="477"/>
      <c r="G5" s="477" t="s">
        <v>89</v>
      </c>
      <c r="H5" s="477" t="s">
        <v>90</v>
      </c>
      <c r="I5" s="477" t="s">
        <v>91</v>
      </c>
      <c r="J5" s="477"/>
      <c r="K5" s="477"/>
      <c r="L5" s="477"/>
      <c r="M5" s="477"/>
      <c r="N5" s="477"/>
      <c r="O5" s="492"/>
      <c r="P5" s="493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81" t="s">
        <v>92</v>
      </c>
      <c r="B6" s="481" t="s">
        <v>92</v>
      </c>
      <c r="C6" s="481" t="s">
        <v>92</v>
      </c>
      <c r="D6" s="481" t="s">
        <v>92</v>
      </c>
      <c r="E6" s="481" t="s">
        <v>92</v>
      </c>
      <c r="F6" s="481">
        <v>1</v>
      </c>
      <c r="G6" s="481">
        <v>2</v>
      </c>
      <c r="H6" s="481">
        <v>3</v>
      </c>
      <c r="I6" s="481">
        <v>4</v>
      </c>
      <c r="J6" s="481">
        <v>5</v>
      </c>
      <c r="K6" s="481">
        <v>6</v>
      </c>
      <c r="L6" s="481">
        <v>7</v>
      </c>
      <c r="M6" s="481">
        <v>8</v>
      </c>
      <c r="N6" s="481">
        <v>9</v>
      </c>
      <c r="O6" s="494">
        <v>10</v>
      </c>
      <c r="P6" s="495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67" customFormat="1" ht="24.75" customHeight="1" spans="1:247">
      <c r="A7" s="482"/>
      <c r="B7" s="482"/>
      <c r="C7" s="482"/>
      <c r="D7" s="483"/>
      <c r="E7" s="484" t="s">
        <v>80</v>
      </c>
      <c r="F7" s="485">
        <v>108.03</v>
      </c>
      <c r="G7" s="486">
        <v>108.03</v>
      </c>
      <c r="H7" s="487">
        <v>108.03</v>
      </c>
      <c r="I7" s="496"/>
      <c r="J7" s="496">
        <v>0</v>
      </c>
      <c r="K7" s="496">
        <v>0</v>
      </c>
      <c r="L7" s="496">
        <v>0</v>
      </c>
      <c r="M7" s="496">
        <v>0</v>
      </c>
      <c r="N7" s="496">
        <v>0</v>
      </c>
      <c r="O7" s="496">
        <v>0</v>
      </c>
      <c r="P7" s="497">
        <v>0</v>
      </c>
      <c r="Q7" s="499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</row>
    <row r="8" ht="24.75" customHeight="1" spans="1:247">
      <c r="A8" s="482"/>
      <c r="B8" s="482"/>
      <c r="C8" s="482"/>
      <c r="D8" s="483"/>
      <c r="E8" s="484" t="s">
        <v>93</v>
      </c>
      <c r="F8" s="485">
        <v>108.03</v>
      </c>
      <c r="G8" s="486">
        <v>108.03</v>
      </c>
      <c r="H8" s="487">
        <v>108.03</v>
      </c>
      <c r="I8" s="496"/>
      <c r="J8" s="496">
        <v>0</v>
      </c>
      <c r="K8" s="496">
        <v>0</v>
      </c>
      <c r="L8" s="496">
        <v>0</v>
      </c>
      <c r="M8" s="496">
        <v>0</v>
      </c>
      <c r="N8" s="496">
        <v>0</v>
      </c>
      <c r="O8" s="496">
        <v>0</v>
      </c>
      <c r="P8" s="497">
        <v>0</v>
      </c>
      <c r="Q8" s="499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482"/>
      <c r="B9" s="482"/>
      <c r="C9" s="482"/>
      <c r="D9" s="483" t="s">
        <v>94</v>
      </c>
      <c r="E9" s="484" t="s">
        <v>95</v>
      </c>
      <c r="F9" s="485">
        <v>108.03</v>
      </c>
      <c r="G9" s="486">
        <v>108.03</v>
      </c>
      <c r="H9" s="487">
        <v>108.03</v>
      </c>
      <c r="I9" s="496"/>
      <c r="J9" s="496">
        <v>0</v>
      </c>
      <c r="K9" s="496">
        <v>0</v>
      </c>
      <c r="L9" s="496">
        <v>0</v>
      </c>
      <c r="M9" s="496">
        <v>0</v>
      </c>
      <c r="N9" s="496">
        <v>0</v>
      </c>
      <c r="O9" s="496">
        <v>0</v>
      </c>
      <c r="P9" s="497">
        <v>0</v>
      </c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482" t="s">
        <v>104</v>
      </c>
      <c r="B10" s="482"/>
      <c r="C10" s="482"/>
      <c r="D10" s="483"/>
      <c r="E10" s="484"/>
      <c r="F10" s="485">
        <v>108.03</v>
      </c>
      <c r="G10" s="486">
        <v>108.03</v>
      </c>
      <c r="H10" s="487">
        <v>108.03</v>
      </c>
      <c r="I10" s="496">
        <v>0</v>
      </c>
      <c r="J10" s="496">
        <v>0</v>
      </c>
      <c r="K10" s="496">
        <v>0</v>
      </c>
      <c r="L10" s="496">
        <v>0</v>
      </c>
      <c r="M10" s="496">
        <v>0</v>
      </c>
      <c r="N10" s="496">
        <v>0</v>
      </c>
      <c r="O10" s="496">
        <v>0</v>
      </c>
      <c r="P10" s="497">
        <v>0</v>
      </c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482" t="s">
        <v>105</v>
      </c>
      <c r="B11" s="482" t="s">
        <v>106</v>
      </c>
      <c r="C11" s="482" t="s">
        <v>107</v>
      </c>
      <c r="D11" s="483" t="s">
        <v>108</v>
      </c>
      <c r="E11" s="484" t="s">
        <v>109</v>
      </c>
      <c r="F11" s="485">
        <v>46.41</v>
      </c>
      <c r="G11" s="486">
        <v>46.41</v>
      </c>
      <c r="H11" s="487">
        <v>46.41</v>
      </c>
      <c r="I11" s="496">
        <v>0</v>
      </c>
      <c r="J11" s="496">
        <v>0</v>
      </c>
      <c r="K11" s="496">
        <v>0</v>
      </c>
      <c r="L11" s="496">
        <v>0</v>
      </c>
      <c r="M11" s="496">
        <v>0</v>
      </c>
      <c r="N11" s="496">
        <v>0</v>
      </c>
      <c r="O11" s="496">
        <v>0</v>
      </c>
      <c r="P11" s="497">
        <v>0</v>
      </c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482" t="s">
        <v>105</v>
      </c>
      <c r="B12" s="482"/>
      <c r="C12" s="482" t="s">
        <v>106</v>
      </c>
      <c r="D12" s="483" t="s">
        <v>108</v>
      </c>
      <c r="E12" s="484" t="s">
        <v>110</v>
      </c>
      <c r="F12" s="485">
        <v>61.62</v>
      </c>
      <c r="G12" s="486">
        <v>61.62</v>
      </c>
      <c r="H12" s="487">
        <v>61.62</v>
      </c>
      <c r="I12" s="496">
        <v>0</v>
      </c>
      <c r="J12" s="496">
        <v>0</v>
      </c>
      <c r="K12" s="496">
        <v>0</v>
      </c>
      <c r="L12" s="496">
        <v>0</v>
      </c>
      <c r="M12" s="496">
        <v>0</v>
      </c>
      <c r="N12" s="496">
        <v>0</v>
      </c>
      <c r="O12" s="496">
        <v>0</v>
      </c>
      <c r="P12" s="497">
        <v>0</v>
      </c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1527777777778" right="0.471527777777778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N8" sqref="A7:N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289</v>
      </c>
      <c r="O1" s="3"/>
    </row>
    <row r="2" ht="18.75" customHeight="1" spans="1:15">
      <c r="A2" s="5" t="s">
        <v>290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134</v>
      </c>
      <c r="B4" s="8" t="s">
        <v>79</v>
      </c>
      <c r="C4" s="9" t="s">
        <v>291</v>
      </c>
      <c r="D4" s="7" t="s">
        <v>292</v>
      </c>
      <c r="E4" s="7" t="s">
        <v>293</v>
      </c>
      <c r="F4" s="7"/>
      <c r="G4" s="7" t="s">
        <v>294</v>
      </c>
      <c r="H4" s="10" t="s">
        <v>295</v>
      </c>
      <c r="I4" s="7" t="s">
        <v>296</v>
      </c>
      <c r="J4" s="7" t="s">
        <v>297</v>
      </c>
      <c r="K4" s="7" t="s">
        <v>298</v>
      </c>
      <c r="L4" s="7" t="s">
        <v>299</v>
      </c>
      <c r="M4" s="7" t="s">
        <v>300</v>
      </c>
      <c r="N4" s="7" t="s">
        <v>301</v>
      </c>
      <c r="O4" s="3"/>
    </row>
    <row r="5" ht="24.75" customHeight="1" spans="1:15">
      <c r="A5" s="7"/>
      <c r="B5" s="11"/>
      <c r="C5" s="9"/>
      <c r="D5" s="7"/>
      <c r="E5" s="7" t="s">
        <v>183</v>
      </c>
      <c r="F5" s="12" t="s">
        <v>302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7"/>
      <c r="D7" s="18"/>
      <c r="E7" s="19"/>
      <c r="F7" s="20"/>
      <c r="G7" s="18"/>
      <c r="H7" s="21"/>
      <c r="I7" s="21"/>
      <c r="J7" s="21"/>
      <c r="K7" s="21"/>
      <c r="L7" s="17"/>
      <c r="M7" s="25"/>
      <c r="N7" s="25"/>
      <c r="O7" s="22"/>
    </row>
    <row r="8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5"/>
  <sheetViews>
    <sheetView showGridLines="0" showZeros="0" zoomScale="90" zoomScaleNormal="90" topLeftCell="A4" workbookViewId="0">
      <selection activeCell="R20" sqref="A8:R20"/>
    </sheetView>
  </sheetViews>
  <sheetFormatPr defaultColWidth="9" defaultRowHeight="18.95" customHeight="1"/>
  <cols>
    <col min="1" max="3" width="3.5" style="426" customWidth="1"/>
    <col min="4" max="4" width="7.125" style="426" customWidth="1"/>
    <col min="5" max="5" width="25.625" style="427" customWidth="1"/>
    <col min="6" max="6" width="9.75" style="428" customWidth="1"/>
    <col min="7" max="10" width="8.5" style="428" customWidth="1"/>
    <col min="11" max="12" width="8.625" style="428" customWidth="1"/>
    <col min="13" max="17" width="8" style="428" customWidth="1"/>
    <col min="18" max="18" width="8" style="429" customWidth="1"/>
    <col min="19" max="21" width="8" style="430" customWidth="1"/>
    <col min="22" max="16384" width="9" style="429"/>
  </cols>
  <sheetData>
    <row r="1" ht="24.75" customHeight="1" spans="1:22">
      <c r="A1" s="400"/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6"/>
      <c r="Q1" s="6"/>
      <c r="R1" s="6"/>
      <c r="S1" s="455"/>
      <c r="T1" s="455"/>
      <c r="U1" s="400" t="s">
        <v>111</v>
      </c>
      <c r="V1" s="6"/>
    </row>
    <row r="2" ht="24.75" customHeight="1" spans="1:22">
      <c r="A2" s="431" t="s">
        <v>112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  <c r="P2" s="431"/>
      <c r="Q2" s="431"/>
      <c r="R2" s="431"/>
      <c r="S2" s="431"/>
      <c r="T2" s="431"/>
      <c r="U2" s="431"/>
      <c r="V2" s="6"/>
    </row>
    <row r="3" s="424" customFormat="1" ht="24.75" customHeight="1" spans="1:22">
      <c r="A3" s="432"/>
      <c r="B3" s="433"/>
      <c r="C3" s="434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P3" s="447"/>
      <c r="Q3" s="447"/>
      <c r="R3" s="456"/>
      <c r="S3" s="457"/>
      <c r="T3" s="458" t="s">
        <v>77</v>
      </c>
      <c r="U3" s="458"/>
      <c r="V3" s="456"/>
    </row>
    <row r="4" s="424" customFormat="1" ht="21.75" customHeight="1" spans="1:22">
      <c r="A4" s="435" t="s">
        <v>113</v>
      </c>
      <c r="B4" s="435"/>
      <c r="C4" s="436"/>
      <c r="D4" s="437" t="s">
        <v>78</v>
      </c>
      <c r="E4" s="438" t="s">
        <v>99</v>
      </c>
      <c r="F4" s="439" t="s">
        <v>114</v>
      </c>
      <c r="G4" s="440" t="s">
        <v>115</v>
      </c>
      <c r="H4" s="435"/>
      <c r="I4" s="435"/>
      <c r="J4" s="436"/>
      <c r="K4" s="448" t="s">
        <v>116</v>
      </c>
      <c r="L4" s="448"/>
      <c r="M4" s="448"/>
      <c r="N4" s="448"/>
      <c r="O4" s="448"/>
      <c r="P4" s="448"/>
      <c r="Q4" s="448"/>
      <c r="R4" s="448"/>
      <c r="S4" s="459" t="s">
        <v>117</v>
      </c>
      <c r="T4" s="460" t="s">
        <v>118</v>
      </c>
      <c r="U4" s="460" t="s">
        <v>119</v>
      </c>
      <c r="V4" s="456"/>
    </row>
    <row r="5" s="424" customFormat="1" ht="21.75" customHeight="1" spans="1:22">
      <c r="A5" s="441" t="s">
        <v>101</v>
      </c>
      <c r="B5" s="437" t="s">
        <v>102</v>
      </c>
      <c r="C5" s="437" t="s">
        <v>103</v>
      </c>
      <c r="D5" s="437"/>
      <c r="E5" s="438"/>
      <c r="F5" s="439"/>
      <c r="G5" s="437" t="s">
        <v>80</v>
      </c>
      <c r="H5" s="437" t="s">
        <v>120</v>
      </c>
      <c r="I5" s="437" t="s">
        <v>121</v>
      </c>
      <c r="J5" s="439" t="s">
        <v>122</v>
      </c>
      <c r="K5" s="449" t="s">
        <v>80</v>
      </c>
      <c r="L5" s="450" t="s">
        <v>123</v>
      </c>
      <c r="M5" s="450" t="s">
        <v>124</v>
      </c>
      <c r="N5" s="449" t="s">
        <v>125</v>
      </c>
      <c r="O5" s="451" t="s">
        <v>126</v>
      </c>
      <c r="P5" s="451" t="s">
        <v>127</v>
      </c>
      <c r="Q5" s="451" t="s">
        <v>128</v>
      </c>
      <c r="R5" s="451" t="s">
        <v>129</v>
      </c>
      <c r="S5" s="461"/>
      <c r="T5" s="462"/>
      <c r="U5" s="462"/>
      <c r="V5" s="456"/>
    </row>
    <row r="6" ht="29.25" customHeight="1" spans="1:22">
      <c r="A6" s="441"/>
      <c r="B6" s="437"/>
      <c r="C6" s="437"/>
      <c r="D6" s="437"/>
      <c r="E6" s="442"/>
      <c r="F6" s="443" t="s">
        <v>100</v>
      </c>
      <c r="G6" s="437"/>
      <c r="H6" s="437"/>
      <c r="I6" s="437"/>
      <c r="J6" s="439"/>
      <c r="K6" s="439"/>
      <c r="L6" s="452"/>
      <c r="M6" s="452"/>
      <c r="N6" s="439"/>
      <c r="O6" s="449"/>
      <c r="P6" s="449"/>
      <c r="Q6" s="449"/>
      <c r="R6" s="449"/>
      <c r="S6" s="462"/>
      <c r="T6" s="462"/>
      <c r="U6" s="462"/>
      <c r="V6" s="6"/>
    </row>
    <row r="7" ht="24.75" customHeight="1" spans="1:22">
      <c r="A7" s="444" t="s">
        <v>92</v>
      </c>
      <c r="B7" s="444" t="s">
        <v>92</v>
      </c>
      <c r="C7" s="444" t="s">
        <v>92</v>
      </c>
      <c r="D7" s="444" t="s">
        <v>92</v>
      </c>
      <c r="E7" s="444" t="s">
        <v>92</v>
      </c>
      <c r="F7" s="445">
        <v>1</v>
      </c>
      <c r="G7" s="444">
        <v>2</v>
      </c>
      <c r="H7" s="444">
        <v>3</v>
      </c>
      <c r="I7" s="444">
        <v>4</v>
      </c>
      <c r="J7" s="444">
        <v>5</v>
      </c>
      <c r="K7" s="444">
        <v>6</v>
      </c>
      <c r="L7" s="444">
        <v>7</v>
      </c>
      <c r="M7" s="444">
        <v>8</v>
      </c>
      <c r="N7" s="444">
        <v>9</v>
      </c>
      <c r="O7" s="444">
        <v>10</v>
      </c>
      <c r="P7" s="444">
        <v>11</v>
      </c>
      <c r="Q7" s="444">
        <v>12</v>
      </c>
      <c r="R7" s="444">
        <v>13</v>
      </c>
      <c r="S7" s="445">
        <v>14</v>
      </c>
      <c r="T7" s="445">
        <v>15</v>
      </c>
      <c r="U7" s="445">
        <v>16</v>
      </c>
      <c r="V7" s="6"/>
    </row>
    <row r="8" s="425" customFormat="1" ht="24.75" customHeight="1" spans="1:22">
      <c r="A8" s="289"/>
      <c r="B8" s="289"/>
      <c r="C8" s="289"/>
      <c r="D8" s="261"/>
      <c r="E8" s="287" t="s">
        <v>80</v>
      </c>
      <c r="F8" s="221">
        <v>108.03</v>
      </c>
      <c r="G8" s="221">
        <v>73.03</v>
      </c>
      <c r="H8" s="221">
        <v>58.48</v>
      </c>
      <c r="I8" s="221">
        <v>14.55</v>
      </c>
      <c r="J8" s="221">
        <v>0</v>
      </c>
      <c r="K8" s="221">
        <v>35</v>
      </c>
      <c r="L8" s="221">
        <v>35</v>
      </c>
      <c r="M8" s="453">
        <v>0</v>
      </c>
      <c r="N8" s="454">
        <v>0</v>
      </c>
      <c r="O8" s="454">
        <v>0</v>
      </c>
      <c r="P8" s="454">
        <v>0</v>
      </c>
      <c r="Q8" s="454">
        <v>0</v>
      </c>
      <c r="R8" s="463">
        <v>0</v>
      </c>
      <c r="S8" s="464">
        <v>0</v>
      </c>
      <c r="T8" s="465">
        <v>0</v>
      </c>
      <c r="U8" s="463">
        <v>0</v>
      </c>
      <c r="V8" s="466"/>
    </row>
    <row r="9" ht="24.75" customHeight="1" spans="1:22">
      <c r="A9" s="289"/>
      <c r="B9" s="289"/>
      <c r="C9" s="289"/>
      <c r="D9" s="261" t="s">
        <v>130</v>
      </c>
      <c r="E9" s="287" t="s">
        <v>93</v>
      </c>
      <c r="F9" s="221">
        <v>108.03</v>
      </c>
      <c r="G9" s="221">
        <v>73.03</v>
      </c>
      <c r="H9" s="221">
        <v>58.48</v>
      </c>
      <c r="I9" s="221">
        <v>14.55</v>
      </c>
      <c r="J9" s="221">
        <v>0</v>
      </c>
      <c r="K9" s="221">
        <v>35</v>
      </c>
      <c r="L9" s="221">
        <v>35</v>
      </c>
      <c r="M9" s="453">
        <v>0</v>
      </c>
      <c r="N9" s="454">
        <v>0</v>
      </c>
      <c r="O9" s="454">
        <v>0</v>
      </c>
      <c r="P9" s="454">
        <v>0</v>
      </c>
      <c r="Q9" s="454">
        <v>0</v>
      </c>
      <c r="R9" s="463">
        <v>0</v>
      </c>
      <c r="S9" s="464">
        <v>0</v>
      </c>
      <c r="T9" s="465">
        <v>0</v>
      </c>
      <c r="U9" s="463">
        <v>0</v>
      </c>
      <c r="V9" s="6"/>
    </row>
    <row r="10" ht="24.75" customHeight="1" spans="1:22">
      <c r="A10" s="289"/>
      <c r="B10" s="289"/>
      <c r="C10" s="289"/>
      <c r="D10" s="261" t="s">
        <v>108</v>
      </c>
      <c r="E10" s="287" t="s">
        <v>95</v>
      </c>
      <c r="F10" s="221">
        <v>108.03</v>
      </c>
      <c r="G10" s="221">
        <v>73.03</v>
      </c>
      <c r="H10" s="221">
        <v>58.48</v>
      </c>
      <c r="I10" s="221">
        <v>14.55</v>
      </c>
      <c r="J10" s="221">
        <v>0</v>
      </c>
      <c r="K10" s="221">
        <v>35</v>
      </c>
      <c r="L10" s="221">
        <v>35</v>
      </c>
      <c r="M10" s="453">
        <v>0</v>
      </c>
      <c r="N10" s="454">
        <v>0</v>
      </c>
      <c r="O10" s="454">
        <v>0</v>
      </c>
      <c r="P10" s="454">
        <v>0</v>
      </c>
      <c r="Q10" s="454">
        <v>0</v>
      </c>
      <c r="R10" s="463">
        <v>0</v>
      </c>
      <c r="S10" s="464">
        <v>0</v>
      </c>
      <c r="T10" s="465">
        <v>0</v>
      </c>
      <c r="U10" s="463">
        <v>0</v>
      </c>
      <c r="V10" s="6"/>
    </row>
    <row r="11" ht="24.75" customHeight="1" spans="1:22">
      <c r="A11" s="289" t="s">
        <v>104</v>
      </c>
      <c r="B11" s="289" t="s">
        <v>106</v>
      </c>
      <c r="C11" s="289" t="s">
        <v>106</v>
      </c>
      <c r="D11" s="261" t="s">
        <v>131</v>
      </c>
      <c r="E11" s="287" t="s">
        <v>110</v>
      </c>
      <c r="F11" s="221">
        <v>1.57</v>
      </c>
      <c r="G11" s="221">
        <v>1.57</v>
      </c>
      <c r="H11" s="221">
        <v>0</v>
      </c>
      <c r="I11" s="221">
        <v>1.57</v>
      </c>
      <c r="J11" s="221">
        <v>0</v>
      </c>
      <c r="K11" s="221">
        <v>0</v>
      </c>
      <c r="L11" s="221">
        <v>0</v>
      </c>
      <c r="M11" s="453">
        <v>0</v>
      </c>
      <c r="N11" s="454">
        <v>0</v>
      </c>
      <c r="O11" s="454">
        <v>0</v>
      </c>
      <c r="P11" s="454">
        <v>0</v>
      </c>
      <c r="Q11" s="454">
        <v>0</v>
      </c>
      <c r="R11" s="463">
        <v>0</v>
      </c>
      <c r="S11" s="464">
        <v>0</v>
      </c>
      <c r="T11" s="465">
        <v>0</v>
      </c>
      <c r="U11" s="463">
        <v>0</v>
      </c>
      <c r="V11" s="6"/>
    </row>
    <row r="12" ht="24.75" customHeight="1" spans="1:22">
      <c r="A12" s="289" t="s">
        <v>104</v>
      </c>
      <c r="B12" s="289" t="s">
        <v>106</v>
      </c>
      <c r="C12" s="289" t="s">
        <v>107</v>
      </c>
      <c r="D12" s="261" t="s">
        <v>131</v>
      </c>
      <c r="E12" s="287" t="s">
        <v>109</v>
      </c>
      <c r="F12" s="221">
        <v>5</v>
      </c>
      <c r="G12" s="221">
        <v>0</v>
      </c>
      <c r="H12" s="221">
        <v>0</v>
      </c>
      <c r="I12" s="221">
        <v>0</v>
      </c>
      <c r="J12" s="221">
        <v>0</v>
      </c>
      <c r="K12" s="221">
        <v>5</v>
      </c>
      <c r="L12" s="221">
        <v>5</v>
      </c>
      <c r="M12" s="453">
        <v>0</v>
      </c>
      <c r="N12" s="454">
        <v>0</v>
      </c>
      <c r="O12" s="454">
        <v>0</v>
      </c>
      <c r="P12" s="454">
        <v>0</v>
      </c>
      <c r="Q12" s="454">
        <v>0</v>
      </c>
      <c r="R12" s="463">
        <v>0</v>
      </c>
      <c r="S12" s="464">
        <v>0</v>
      </c>
      <c r="T12" s="465">
        <v>0</v>
      </c>
      <c r="U12" s="463">
        <v>0</v>
      </c>
      <c r="V12" s="6"/>
    </row>
    <row r="13" ht="24.75" customHeight="1" spans="1:22">
      <c r="A13" s="289" t="s">
        <v>104</v>
      </c>
      <c r="B13" s="289" t="s">
        <v>106</v>
      </c>
      <c r="C13" s="289" t="s">
        <v>107</v>
      </c>
      <c r="D13" s="261" t="s">
        <v>131</v>
      </c>
      <c r="E13" s="287" t="s">
        <v>109</v>
      </c>
      <c r="F13" s="221">
        <v>10.5</v>
      </c>
      <c r="G13" s="221">
        <v>10.5</v>
      </c>
      <c r="H13" s="221">
        <v>0</v>
      </c>
      <c r="I13" s="221">
        <v>10.5</v>
      </c>
      <c r="J13" s="221">
        <v>0</v>
      </c>
      <c r="K13" s="221">
        <v>0</v>
      </c>
      <c r="L13" s="221">
        <v>0</v>
      </c>
      <c r="M13" s="453"/>
      <c r="N13" s="454"/>
      <c r="O13" s="454"/>
      <c r="P13" s="454"/>
      <c r="Q13" s="454"/>
      <c r="R13" s="463"/>
      <c r="S13" s="464"/>
      <c r="T13" s="465"/>
      <c r="U13" s="463"/>
      <c r="V13" s="6"/>
    </row>
    <row r="14" ht="24.75" customHeight="1" spans="1:22">
      <c r="A14" s="289" t="s">
        <v>104</v>
      </c>
      <c r="B14" s="289" t="s">
        <v>106</v>
      </c>
      <c r="C14" s="289" t="s">
        <v>107</v>
      </c>
      <c r="D14" s="261" t="s">
        <v>131</v>
      </c>
      <c r="E14" s="287" t="s">
        <v>109</v>
      </c>
      <c r="F14" s="221">
        <v>15</v>
      </c>
      <c r="G14" s="221">
        <v>0</v>
      </c>
      <c r="H14" s="221">
        <v>0</v>
      </c>
      <c r="I14" s="221">
        <v>0</v>
      </c>
      <c r="J14" s="221">
        <v>0</v>
      </c>
      <c r="K14" s="221">
        <v>15</v>
      </c>
      <c r="L14" s="221">
        <v>15</v>
      </c>
      <c r="M14" s="453"/>
      <c r="N14" s="454"/>
      <c r="O14" s="454"/>
      <c r="P14" s="454"/>
      <c r="Q14" s="454"/>
      <c r="R14" s="463"/>
      <c r="S14" s="464"/>
      <c r="T14" s="465"/>
      <c r="U14" s="463"/>
      <c r="V14" s="6"/>
    </row>
    <row r="15" ht="24.75" customHeight="1" spans="1:22">
      <c r="A15" s="289" t="s">
        <v>104</v>
      </c>
      <c r="B15" s="289" t="s">
        <v>106</v>
      </c>
      <c r="C15" s="289" t="s">
        <v>106</v>
      </c>
      <c r="D15" s="261" t="s">
        <v>131</v>
      </c>
      <c r="E15" s="287" t="s">
        <v>110</v>
      </c>
      <c r="F15" s="221">
        <v>50.43</v>
      </c>
      <c r="G15" s="221">
        <v>50.43</v>
      </c>
      <c r="H15" s="221">
        <v>50.43</v>
      </c>
      <c r="I15" s="221">
        <v>0</v>
      </c>
      <c r="J15" s="221">
        <v>0</v>
      </c>
      <c r="K15" s="221">
        <v>0</v>
      </c>
      <c r="L15" s="221">
        <v>0</v>
      </c>
      <c r="M15" s="453"/>
      <c r="N15" s="454"/>
      <c r="O15" s="454"/>
      <c r="P15" s="454"/>
      <c r="Q15" s="454"/>
      <c r="R15" s="463"/>
      <c r="S15" s="464"/>
      <c r="T15" s="465"/>
      <c r="U15" s="463"/>
      <c r="V15" s="6"/>
    </row>
    <row r="16" ht="24.75" customHeight="1" spans="1:22">
      <c r="A16" s="289" t="s">
        <v>104</v>
      </c>
      <c r="B16" s="289" t="s">
        <v>106</v>
      </c>
      <c r="C16" s="289" t="s">
        <v>107</v>
      </c>
      <c r="D16" s="261" t="s">
        <v>131</v>
      </c>
      <c r="E16" s="287" t="s">
        <v>109</v>
      </c>
      <c r="F16" s="221">
        <v>5</v>
      </c>
      <c r="G16" s="221">
        <v>0</v>
      </c>
      <c r="H16" s="221">
        <v>0</v>
      </c>
      <c r="I16" s="221">
        <v>0</v>
      </c>
      <c r="J16" s="221">
        <v>0</v>
      </c>
      <c r="K16" s="221">
        <v>5</v>
      </c>
      <c r="L16" s="221">
        <v>5</v>
      </c>
      <c r="M16" s="453"/>
      <c r="N16" s="454"/>
      <c r="O16" s="454"/>
      <c r="P16" s="454"/>
      <c r="Q16" s="454"/>
      <c r="R16" s="463"/>
      <c r="S16" s="464"/>
      <c r="T16" s="465"/>
      <c r="U16" s="463"/>
      <c r="V16" s="6"/>
    </row>
    <row r="17" ht="24.75" customHeight="1" spans="1:22">
      <c r="A17" s="289" t="s">
        <v>104</v>
      </c>
      <c r="B17" s="289" t="s">
        <v>106</v>
      </c>
      <c r="C17" s="289" t="s">
        <v>107</v>
      </c>
      <c r="D17" s="261" t="s">
        <v>131</v>
      </c>
      <c r="E17" s="287" t="s">
        <v>109</v>
      </c>
      <c r="F17" s="221">
        <v>10</v>
      </c>
      <c r="G17" s="221">
        <v>0</v>
      </c>
      <c r="H17" s="221">
        <v>0</v>
      </c>
      <c r="I17" s="221">
        <v>0</v>
      </c>
      <c r="J17" s="221">
        <v>0</v>
      </c>
      <c r="K17" s="221">
        <v>10</v>
      </c>
      <c r="L17" s="221">
        <v>10</v>
      </c>
      <c r="M17" s="453">
        <v>0</v>
      </c>
      <c r="N17" s="454">
        <v>0</v>
      </c>
      <c r="O17" s="454">
        <v>0</v>
      </c>
      <c r="P17" s="454">
        <v>0</v>
      </c>
      <c r="Q17" s="454">
        <v>0</v>
      </c>
      <c r="R17" s="463">
        <v>0</v>
      </c>
      <c r="S17" s="464">
        <v>0</v>
      </c>
      <c r="T17" s="465">
        <v>0</v>
      </c>
      <c r="U17" s="463">
        <v>0</v>
      </c>
      <c r="V17" s="6"/>
    </row>
    <row r="18" ht="24.75" customHeight="1" spans="1:22">
      <c r="A18" s="289" t="s">
        <v>104</v>
      </c>
      <c r="B18" s="289" t="s">
        <v>106</v>
      </c>
      <c r="C18" s="289" t="s">
        <v>106</v>
      </c>
      <c r="D18" s="261" t="s">
        <v>131</v>
      </c>
      <c r="E18" s="287" t="s">
        <v>110</v>
      </c>
      <c r="F18" s="221">
        <v>1.57</v>
      </c>
      <c r="G18" s="221">
        <v>1.57</v>
      </c>
      <c r="H18" s="221">
        <v>0</v>
      </c>
      <c r="I18" s="221">
        <v>1.57</v>
      </c>
      <c r="J18" s="221">
        <v>0</v>
      </c>
      <c r="K18" s="221">
        <v>0</v>
      </c>
      <c r="L18" s="221">
        <v>0</v>
      </c>
      <c r="M18" s="453">
        <v>0</v>
      </c>
      <c r="N18" s="454">
        <v>0</v>
      </c>
      <c r="O18" s="454">
        <v>0</v>
      </c>
      <c r="P18" s="454">
        <v>0</v>
      </c>
      <c r="Q18" s="454">
        <v>0</v>
      </c>
      <c r="R18" s="463">
        <v>0</v>
      </c>
      <c r="S18" s="464">
        <v>0</v>
      </c>
      <c r="T18" s="465">
        <v>0</v>
      </c>
      <c r="U18" s="463">
        <v>0</v>
      </c>
      <c r="V18" s="6"/>
    </row>
    <row r="19" ht="24.75" customHeight="1" spans="1:22">
      <c r="A19" s="289" t="s">
        <v>104</v>
      </c>
      <c r="B19" s="289" t="s">
        <v>106</v>
      </c>
      <c r="C19" s="289" t="s">
        <v>106</v>
      </c>
      <c r="D19" s="261" t="s">
        <v>131</v>
      </c>
      <c r="E19" s="287" t="s">
        <v>110</v>
      </c>
      <c r="F19" s="221">
        <v>8.05</v>
      </c>
      <c r="G19" s="221">
        <v>8.05</v>
      </c>
      <c r="H19" s="221">
        <v>8.05</v>
      </c>
      <c r="I19" s="221">
        <v>0</v>
      </c>
      <c r="J19" s="221">
        <v>0</v>
      </c>
      <c r="K19" s="221">
        <v>0</v>
      </c>
      <c r="L19" s="221">
        <v>0</v>
      </c>
      <c r="M19" s="453">
        <v>0</v>
      </c>
      <c r="N19" s="454">
        <v>0</v>
      </c>
      <c r="O19" s="454">
        <v>0</v>
      </c>
      <c r="P19" s="454">
        <v>0</v>
      </c>
      <c r="Q19" s="454">
        <v>0</v>
      </c>
      <c r="R19" s="463">
        <v>0</v>
      </c>
      <c r="S19" s="464">
        <v>0</v>
      </c>
      <c r="T19" s="465">
        <v>0</v>
      </c>
      <c r="U19" s="463">
        <v>0</v>
      </c>
      <c r="V19" s="6"/>
    </row>
    <row r="20" ht="24.75" customHeight="1" spans="1:22">
      <c r="A20" s="289" t="s">
        <v>104</v>
      </c>
      <c r="B20" s="289" t="s">
        <v>106</v>
      </c>
      <c r="C20" s="289" t="s">
        <v>107</v>
      </c>
      <c r="D20" s="261" t="s">
        <v>131</v>
      </c>
      <c r="E20" s="287" t="s">
        <v>109</v>
      </c>
      <c r="F20" s="221">
        <v>0.91</v>
      </c>
      <c r="G20" s="221">
        <v>0.91</v>
      </c>
      <c r="H20" s="221">
        <v>0</v>
      </c>
      <c r="I20" s="221">
        <v>0.91</v>
      </c>
      <c r="J20" s="221">
        <v>0</v>
      </c>
      <c r="K20" s="221">
        <v>0</v>
      </c>
      <c r="L20" s="221">
        <v>0</v>
      </c>
      <c r="M20" s="453">
        <v>0</v>
      </c>
      <c r="N20" s="454">
        <v>0</v>
      </c>
      <c r="O20" s="454">
        <v>0</v>
      </c>
      <c r="P20" s="454">
        <v>0</v>
      </c>
      <c r="Q20" s="454">
        <v>0</v>
      </c>
      <c r="R20" s="463">
        <v>0</v>
      </c>
      <c r="S20" s="464">
        <v>0</v>
      </c>
      <c r="T20" s="465">
        <v>0</v>
      </c>
      <c r="U20" s="463">
        <v>0</v>
      </c>
      <c r="V20" s="6"/>
    </row>
    <row r="21" ht="24.75" customHeight="1" spans="1:22">
      <c r="A21"/>
      <c r="B21"/>
      <c r="C21"/>
      <c r="D21"/>
      <c r="E21"/>
      <c r="F21"/>
      <c r="G21" s="6"/>
      <c r="H21" s="6"/>
      <c r="I21" s="6"/>
      <c r="J21" s="6"/>
      <c r="K21" s="6"/>
      <c r="L21" s="6"/>
      <c r="M21" s="6"/>
      <c r="N21" s="6"/>
      <c r="O21" s="446"/>
      <c r="P21"/>
      <c r="Q21"/>
      <c r="R21"/>
      <c r="S21"/>
      <c r="T21"/>
      <c r="U21"/>
      <c r="V21"/>
    </row>
    <row r="22" ht="24.75" customHeight="1" spans="1:22">
      <c r="A22"/>
      <c r="B22"/>
      <c r="C22"/>
      <c r="D22"/>
      <c r="E22"/>
      <c r="F22"/>
      <c r="G22" s="446"/>
      <c r="H22" s="6"/>
      <c r="I22" s="6"/>
      <c r="J22" s="6"/>
      <c r="K22" s="6"/>
      <c r="L22" s="6"/>
      <c r="M22" s="6"/>
      <c r="N22" s="6"/>
      <c r="O22" s="6"/>
      <c r="P22"/>
      <c r="Q22"/>
      <c r="R22"/>
      <c r="S22"/>
      <c r="T22"/>
      <c r="U22"/>
      <c r="V22"/>
    </row>
    <row r="23" ht="24.75" customHeight="1" spans="1:2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</row>
    <row r="24" ht="24.75" customHeight="1" spans="1:2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</row>
    <row r="25" ht="24.75" customHeight="1" spans="1:2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" right="0.55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4"/>
  <sheetViews>
    <sheetView showGridLines="0" showZeros="0" workbookViewId="0">
      <selection activeCell="H19" sqref="A7:H19"/>
    </sheetView>
  </sheetViews>
  <sheetFormatPr defaultColWidth="9" defaultRowHeight="15.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ht="14.25" customHeight="1" spans="1:21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400" t="s">
        <v>132</v>
      </c>
    </row>
    <row r="2" ht="24.75" customHeight="1" spans="1:21">
      <c r="A2" s="53" t="s">
        <v>133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</row>
    <row r="3" ht="19.5" customHeight="1" spans="1:21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423" t="s">
        <v>77</v>
      </c>
      <c r="U3" s="423"/>
    </row>
    <row r="4" ht="27.75" customHeight="1" spans="1:21">
      <c r="A4" s="54" t="s">
        <v>113</v>
      </c>
      <c r="B4" s="55"/>
      <c r="C4" s="56"/>
      <c r="D4" s="57" t="s">
        <v>134</v>
      </c>
      <c r="E4" s="57" t="s">
        <v>135</v>
      </c>
      <c r="F4" s="57" t="s">
        <v>100</v>
      </c>
      <c r="G4" s="58" t="s">
        <v>136</v>
      </c>
      <c r="H4" s="58" t="s">
        <v>137</v>
      </c>
      <c r="I4" s="58" t="s">
        <v>138</v>
      </c>
      <c r="J4" s="58" t="s">
        <v>139</v>
      </c>
      <c r="K4" s="58" t="s">
        <v>140</v>
      </c>
      <c r="L4" s="58" t="s">
        <v>141</v>
      </c>
      <c r="M4" s="58" t="s">
        <v>124</v>
      </c>
      <c r="N4" s="58" t="s">
        <v>142</v>
      </c>
      <c r="O4" s="58" t="s">
        <v>122</v>
      </c>
      <c r="P4" s="58" t="s">
        <v>126</v>
      </c>
      <c r="Q4" s="58" t="s">
        <v>125</v>
      </c>
      <c r="R4" s="58" t="s">
        <v>143</v>
      </c>
      <c r="S4" s="58" t="s">
        <v>144</v>
      </c>
      <c r="T4" s="58" t="s">
        <v>145</v>
      </c>
      <c r="U4" s="58" t="s">
        <v>129</v>
      </c>
    </row>
    <row r="5" ht="13.5" customHeight="1" spans="1:21">
      <c r="A5" s="57" t="s">
        <v>101</v>
      </c>
      <c r="B5" s="57" t="s">
        <v>102</v>
      </c>
      <c r="C5" s="57" t="s">
        <v>103</v>
      </c>
      <c r="D5" s="59"/>
      <c r="E5" s="59"/>
      <c r="F5" s="59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</row>
    <row r="6" ht="18" customHeight="1" spans="1:21">
      <c r="A6" s="60"/>
      <c r="B6" s="60"/>
      <c r="C6" s="60"/>
      <c r="D6" s="60"/>
      <c r="E6" s="60"/>
      <c r="F6" s="60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</row>
    <row r="7" s="51" customFormat="1" ht="29.25" customHeight="1" spans="1:21">
      <c r="A7" s="61"/>
      <c r="B7" s="61"/>
      <c r="C7" s="61"/>
      <c r="D7" s="261"/>
      <c r="E7" s="287" t="s">
        <v>80</v>
      </c>
      <c r="F7" s="63">
        <v>108.03</v>
      </c>
      <c r="G7" s="63">
        <v>58.48</v>
      </c>
      <c r="H7" s="64">
        <f>H8</f>
        <v>49.55</v>
      </c>
      <c r="I7" s="64">
        <v>0</v>
      </c>
      <c r="J7" s="64">
        <v>0</v>
      </c>
      <c r="K7" s="64">
        <v>0</v>
      </c>
      <c r="L7" s="64">
        <v>0</v>
      </c>
      <c r="M7" s="64">
        <v>0</v>
      </c>
      <c r="N7" s="64">
        <v>0</v>
      </c>
      <c r="O7" s="64"/>
      <c r="P7" s="64"/>
      <c r="Q7" s="64">
        <v>0</v>
      </c>
      <c r="R7" s="64">
        <v>0</v>
      </c>
      <c r="S7" s="64">
        <v>0</v>
      </c>
      <c r="T7" s="64">
        <v>0</v>
      </c>
      <c r="U7" s="64">
        <v>0</v>
      </c>
    </row>
    <row r="8" ht="29.25" customHeight="1" spans="1:21">
      <c r="A8" s="61"/>
      <c r="B8" s="61"/>
      <c r="C8" s="61"/>
      <c r="D8" s="261" t="s">
        <v>130</v>
      </c>
      <c r="E8" s="287" t="s">
        <v>93</v>
      </c>
      <c r="F8" s="63">
        <v>108.03</v>
      </c>
      <c r="G8" s="63">
        <v>58.48</v>
      </c>
      <c r="H8" s="64">
        <f>H9</f>
        <v>49.55</v>
      </c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</row>
    <row r="9" ht="29.25" customHeight="1" spans="1:21">
      <c r="A9" s="61"/>
      <c r="B9" s="61"/>
      <c r="C9" s="61"/>
      <c r="D9" s="261" t="s">
        <v>108</v>
      </c>
      <c r="E9" s="287" t="s">
        <v>95</v>
      </c>
      <c r="F9" s="63">
        <f t="shared" ref="F9:H9" si="0">SUM(F10:F19)</f>
        <v>108.03</v>
      </c>
      <c r="G9" s="64">
        <f t="shared" si="0"/>
        <v>58.48</v>
      </c>
      <c r="H9" s="64">
        <f t="shared" si="0"/>
        <v>49.55</v>
      </c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</row>
    <row r="10" ht="29.25" customHeight="1" spans="1:21">
      <c r="A10" s="289" t="s">
        <v>104</v>
      </c>
      <c r="B10" s="289" t="s">
        <v>106</v>
      </c>
      <c r="C10" s="289" t="s">
        <v>106</v>
      </c>
      <c r="D10" s="261" t="s">
        <v>131</v>
      </c>
      <c r="E10" s="62" t="s">
        <v>120</v>
      </c>
      <c r="F10" s="64">
        <v>50.43</v>
      </c>
      <c r="G10" s="64">
        <v>50.43</v>
      </c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</row>
    <row r="11" ht="29.25" customHeight="1" spans="1:21">
      <c r="A11" s="289" t="s">
        <v>104</v>
      </c>
      <c r="B11" s="289" t="s">
        <v>106</v>
      </c>
      <c r="C11" s="289" t="s">
        <v>106</v>
      </c>
      <c r="D11" s="261" t="s">
        <v>131</v>
      </c>
      <c r="E11" s="62" t="s">
        <v>146</v>
      </c>
      <c r="F11" s="64">
        <v>8.05</v>
      </c>
      <c r="G11" s="64">
        <v>8.05</v>
      </c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</row>
    <row r="12" ht="29.25" customHeight="1" spans="1:21">
      <c r="A12" s="289" t="s">
        <v>104</v>
      </c>
      <c r="B12" s="289" t="s">
        <v>106</v>
      </c>
      <c r="C12" s="289" t="s">
        <v>107</v>
      </c>
      <c r="D12" s="261" t="s">
        <v>131</v>
      </c>
      <c r="E12" s="62" t="s">
        <v>147</v>
      </c>
      <c r="F12" s="64">
        <v>10</v>
      </c>
      <c r="G12" s="64"/>
      <c r="H12" s="64">
        <v>10</v>
      </c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</row>
    <row r="13" ht="29.25" customHeight="1" spans="1:21">
      <c r="A13" s="289" t="s">
        <v>104</v>
      </c>
      <c r="B13" s="289" t="s">
        <v>106</v>
      </c>
      <c r="C13" s="289" t="s">
        <v>107</v>
      </c>
      <c r="D13" s="261" t="s">
        <v>131</v>
      </c>
      <c r="E13" s="62" t="s">
        <v>148</v>
      </c>
      <c r="F13" s="64">
        <v>5</v>
      </c>
      <c r="G13" s="64"/>
      <c r="H13" s="64">
        <v>5</v>
      </c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</row>
    <row r="14" ht="29.25" customHeight="1" spans="1:21">
      <c r="A14" s="289" t="s">
        <v>104</v>
      </c>
      <c r="B14" s="289" t="s">
        <v>106</v>
      </c>
      <c r="C14" s="289" t="s">
        <v>107</v>
      </c>
      <c r="D14" s="261" t="s">
        <v>131</v>
      </c>
      <c r="E14" s="62" t="s">
        <v>149</v>
      </c>
      <c r="F14" s="64">
        <v>15</v>
      </c>
      <c r="G14" s="64"/>
      <c r="H14" s="64">
        <v>15</v>
      </c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</row>
    <row r="15" ht="29.25" customHeight="1" spans="1:21">
      <c r="A15" s="289" t="s">
        <v>104</v>
      </c>
      <c r="B15" s="289" t="s">
        <v>106</v>
      </c>
      <c r="C15" s="289" t="s">
        <v>107</v>
      </c>
      <c r="D15" s="261" t="s">
        <v>131</v>
      </c>
      <c r="E15" s="62" t="s">
        <v>150</v>
      </c>
      <c r="F15" s="64">
        <v>5</v>
      </c>
      <c r="G15" s="64"/>
      <c r="H15" s="64">
        <v>5</v>
      </c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</row>
    <row r="16" ht="29.25" customHeight="1" spans="1:21">
      <c r="A16" s="289" t="s">
        <v>104</v>
      </c>
      <c r="B16" s="289" t="s">
        <v>106</v>
      </c>
      <c r="C16" s="289" t="s">
        <v>107</v>
      </c>
      <c r="D16" s="261" t="s">
        <v>131</v>
      </c>
      <c r="E16" s="62" t="s">
        <v>151</v>
      </c>
      <c r="F16" s="63">
        <v>10.5</v>
      </c>
      <c r="G16" s="64"/>
      <c r="H16" s="64">
        <v>10.5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</row>
    <row r="17" ht="29.25" customHeight="1" spans="1:21">
      <c r="A17" s="289" t="s">
        <v>104</v>
      </c>
      <c r="B17" s="289" t="s">
        <v>106</v>
      </c>
      <c r="C17" s="289" t="s">
        <v>107</v>
      </c>
      <c r="D17" s="261" t="s">
        <v>131</v>
      </c>
      <c r="E17" s="62" t="s">
        <v>152</v>
      </c>
      <c r="F17" s="63">
        <v>0.91</v>
      </c>
      <c r="G17" s="64"/>
      <c r="H17" s="64">
        <v>0.91</v>
      </c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</row>
    <row r="18" ht="29.25" customHeight="1" spans="1:21">
      <c r="A18" s="289" t="s">
        <v>104</v>
      </c>
      <c r="B18" s="289" t="s">
        <v>106</v>
      </c>
      <c r="C18" s="289" t="s">
        <v>106</v>
      </c>
      <c r="D18" s="261" t="s">
        <v>131</v>
      </c>
      <c r="E18" s="62" t="s">
        <v>153</v>
      </c>
      <c r="F18" s="63">
        <v>1.57</v>
      </c>
      <c r="G18" s="64"/>
      <c r="H18" s="64">
        <v>1.57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</row>
    <row r="19" ht="29.25" customHeight="1" spans="1:21">
      <c r="A19" s="289" t="s">
        <v>104</v>
      </c>
      <c r="B19" s="289" t="s">
        <v>106</v>
      </c>
      <c r="C19" s="289" t="s">
        <v>106</v>
      </c>
      <c r="D19" s="261" t="s">
        <v>131</v>
      </c>
      <c r="E19" s="62" t="s">
        <v>154</v>
      </c>
      <c r="F19" s="63">
        <v>1.57</v>
      </c>
      <c r="G19" s="64"/>
      <c r="H19" s="64">
        <v>1.57</v>
      </c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</row>
    <row r="20" ht="29.25" customHeight="1"/>
    <row r="21" ht="29.25" customHeight="1"/>
    <row r="22" ht="29.25" customHeight="1"/>
    <row r="23" ht="29.25" customHeight="1"/>
    <row r="24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zoomScale="80" zoomScaleNormal="80" workbookViewId="0">
      <selection activeCell="A8" sqref="A8:Y12"/>
    </sheetView>
  </sheetViews>
  <sheetFormatPr defaultColWidth="9" defaultRowHeight="23.1" customHeight="1"/>
  <cols>
    <col min="1" max="3" width="3.625" style="402" customWidth="1"/>
    <col min="4" max="4" width="7.25" style="402" customWidth="1"/>
    <col min="5" max="5" width="19.5" style="402" customWidth="1"/>
    <col min="6" max="6" width="9" style="402"/>
    <col min="7" max="7" width="8.5" style="402" customWidth="1"/>
    <col min="8" max="11" width="7.5" style="402" customWidth="1"/>
    <col min="12" max="12" width="7.5" style="403" customWidth="1"/>
    <col min="13" max="21" width="7.5" style="402" customWidth="1"/>
    <col min="22" max="22" width="8.125" style="402" customWidth="1"/>
    <col min="23" max="25" width="7.5" style="402" customWidth="1"/>
    <col min="26" max="16384" width="9" style="402"/>
  </cols>
  <sheetData>
    <row r="1" customHeight="1" spans="1:254">
      <c r="A1" s="6"/>
      <c r="B1" s="404"/>
      <c r="C1" s="404"/>
      <c r="D1" s="404"/>
      <c r="E1" s="404"/>
      <c r="F1" s="404"/>
      <c r="G1" s="404"/>
      <c r="H1" s="404"/>
      <c r="I1" s="404"/>
      <c r="J1" s="404"/>
      <c r="K1" s="404"/>
      <c r="L1" s="6"/>
      <c r="M1" s="404"/>
      <c r="N1" s="404"/>
      <c r="O1" s="404"/>
      <c r="P1" s="404"/>
      <c r="Q1" s="404"/>
      <c r="R1" s="404"/>
      <c r="S1" s="404"/>
      <c r="T1" s="404"/>
      <c r="U1" s="404"/>
      <c r="V1" s="6"/>
      <c r="W1" s="6"/>
      <c r="X1" s="6"/>
      <c r="Y1" s="419" t="s">
        <v>155</v>
      </c>
      <c r="Z1" s="420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05" t="s">
        <v>156</v>
      </c>
      <c r="B2" s="405"/>
      <c r="C2" s="405"/>
      <c r="D2" s="405"/>
      <c r="E2" s="405"/>
      <c r="F2" s="405"/>
      <c r="G2" s="405"/>
      <c r="H2" s="405"/>
      <c r="I2" s="405"/>
      <c r="J2" s="405"/>
      <c r="K2" s="405"/>
      <c r="L2" s="405"/>
      <c r="M2" s="405"/>
      <c r="N2" s="405"/>
      <c r="O2" s="405"/>
      <c r="P2" s="405"/>
      <c r="Q2" s="405"/>
      <c r="R2" s="405"/>
      <c r="S2" s="405"/>
      <c r="T2" s="405"/>
      <c r="U2" s="405"/>
      <c r="V2" s="405"/>
      <c r="W2" s="405"/>
      <c r="X2" s="405"/>
      <c r="Y2" s="405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06"/>
      <c r="B3" s="406"/>
      <c r="C3" s="406"/>
      <c r="D3" s="407"/>
      <c r="E3" s="407"/>
      <c r="F3" s="407"/>
      <c r="G3" s="407"/>
      <c r="H3" s="407"/>
      <c r="I3" s="407"/>
      <c r="J3" s="407"/>
      <c r="K3" s="407"/>
      <c r="L3" s="6"/>
      <c r="M3" s="407"/>
      <c r="N3" s="407"/>
      <c r="O3" s="407"/>
      <c r="P3" s="407"/>
      <c r="Q3" s="407"/>
      <c r="R3" s="407"/>
      <c r="S3" s="407"/>
      <c r="T3" s="407"/>
      <c r="U3" s="407"/>
      <c r="V3" s="6"/>
      <c r="W3" s="6"/>
      <c r="X3" s="418" t="s">
        <v>77</v>
      </c>
      <c r="Y3" s="418"/>
      <c r="Z3" s="421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08" t="s">
        <v>98</v>
      </c>
      <c r="B4" s="408"/>
      <c r="C4" s="408"/>
      <c r="D4" s="409" t="s">
        <v>78</v>
      </c>
      <c r="E4" s="409" t="s">
        <v>99</v>
      </c>
      <c r="F4" s="409" t="s">
        <v>100</v>
      </c>
      <c r="G4" s="410" t="s">
        <v>157</v>
      </c>
      <c r="H4" s="411"/>
      <c r="I4" s="411"/>
      <c r="J4" s="411"/>
      <c r="K4" s="411"/>
      <c r="L4" s="414"/>
      <c r="M4" s="415" t="s">
        <v>158</v>
      </c>
      <c r="N4" s="415"/>
      <c r="O4" s="415"/>
      <c r="P4" s="415"/>
      <c r="Q4" s="415"/>
      <c r="R4" s="415"/>
      <c r="S4" s="415"/>
      <c r="T4" s="415"/>
      <c r="U4" s="313" t="s">
        <v>146</v>
      </c>
      <c r="V4" s="409" t="s">
        <v>159</v>
      </c>
      <c r="W4" s="409"/>
      <c r="X4" s="409"/>
      <c r="Y4" s="409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09" t="s">
        <v>101</v>
      </c>
      <c r="B5" s="409" t="s">
        <v>102</v>
      </c>
      <c r="C5" s="409" t="s">
        <v>103</v>
      </c>
      <c r="D5" s="409"/>
      <c r="E5" s="409"/>
      <c r="F5" s="409"/>
      <c r="G5" s="409" t="s">
        <v>80</v>
      </c>
      <c r="H5" s="409" t="s">
        <v>160</v>
      </c>
      <c r="I5" s="409" t="s">
        <v>161</v>
      </c>
      <c r="J5" s="409" t="s">
        <v>162</v>
      </c>
      <c r="K5" s="308" t="s">
        <v>163</v>
      </c>
      <c r="L5" s="409" t="s">
        <v>164</v>
      </c>
      <c r="M5" s="409" t="s">
        <v>80</v>
      </c>
      <c r="N5" s="409" t="s">
        <v>165</v>
      </c>
      <c r="O5" s="409" t="s">
        <v>166</v>
      </c>
      <c r="P5" s="409" t="s">
        <v>167</v>
      </c>
      <c r="Q5" s="308" t="s">
        <v>168</v>
      </c>
      <c r="R5" s="409" t="s">
        <v>169</v>
      </c>
      <c r="S5" s="409" t="s">
        <v>170</v>
      </c>
      <c r="T5" s="409" t="s">
        <v>171</v>
      </c>
      <c r="U5" s="314"/>
      <c r="V5" s="409" t="s">
        <v>80</v>
      </c>
      <c r="W5" s="409" t="s">
        <v>172</v>
      </c>
      <c r="X5" s="409" t="s">
        <v>173</v>
      </c>
      <c r="Y5" s="409" t="s">
        <v>159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09"/>
      <c r="B6" s="409"/>
      <c r="C6" s="409"/>
      <c r="D6" s="409"/>
      <c r="E6" s="409"/>
      <c r="F6" s="409"/>
      <c r="G6" s="409"/>
      <c r="H6" s="409"/>
      <c r="I6" s="409"/>
      <c r="J6" s="409"/>
      <c r="K6" s="308"/>
      <c r="L6" s="409"/>
      <c r="M6" s="409"/>
      <c r="N6" s="409"/>
      <c r="O6" s="409"/>
      <c r="P6" s="409"/>
      <c r="Q6" s="308"/>
      <c r="R6" s="409"/>
      <c r="S6" s="409"/>
      <c r="T6" s="409"/>
      <c r="U6" s="315"/>
      <c r="V6" s="409"/>
      <c r="W6" s="409"/>
      <c r="X6" s="409"/>
      <c r="Y6" s="409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08" t="s">
        <v>92</v>
      </c>
      <c r="B7" s="408" t="s">
        <v>92</v>
      </c>
      <c r="C7" s="408" t="s">
        <v>92</v>
      </c>
      <c r="D7" s="408" t="s">
        <v>92</v>
      </c>
      <c r="E7" s="408" t="s">
        <v>92</v>
      </c>
      <c r="F7" s="408">
        <v>1</v>
      </c>
      <c r="G7" s="408">
        <v>2</v>
      </c>
      <c r="H7" s="408">
        <v>3</v>
      </c>
      <c r="I7" s="408">
        <v>4</v>
      </c>
      <c r="J7" s="408">
        <v>5</v>
      </c>
      <c r="K7" s="408">
        <v>6</v>
      </c>
      <c r="L7" s="408">
        <v>7</v>
      </c>
      <c r="M7" s="408">
        <v>8</v>
      </c>
      <c r="N7" s="408">
        <v>9</v>
      </c>
      <c r="O7" s="408">
        <v>10</v>
      </c>
      <c r="P7" s="408">
        <v>11</v>
      </c>
      <c r="Q7" s="408">
        <v>12</v>
      </c>
      <c r="R7" s="408">
        <v>13</v>
      </c>
      <c r="S7" s="408">
        <v>14</v>
      </c>
      <c r="T7" s="408">
        <v>15</v>
      </c>
      <c r="U7" s="408">
        <v>16</v>
      </c>
      <c r="V7" s="408">
        <v>17</v>
      </c>
      <c r="W7" s="408">
        <v>18</v>
      </c>
      <c r="X7" s="408">
        <v>19</v>
      </c>
      <c r="Y7" s="408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01" customFormat="1" ht="26.25" customHeight="1" spans="1:254">
      <c r="A8" s="61"/>
      <c r="B8" s="61"/>
      <c r="C8" s="61"/>
      <c r="D8" s="261"/>
      <c r="E8" s="287" t="s">
        <v>80</v>
      </c>
      <c r="F8" s="288" t="s">
        <v>174</v>
      </c>
      <c r="G8" s="288">
        <f t="shared" ref="G8:G11" si="0">H8+I8</f>
        <v>39.77</v>
      </c>
      <c r="H8" s="288">
        <v>21.39</v>
      </c>
      <c r="I8" s="288">
        <v>18.38</v>
      </c>
      <c r="J8" s="288"/>
      <c r="K8" s="288"/>
      <c r="L8" s="416"/>
      <c r="M8" s="288">
        <v>10.66</v>
      </c>
      <c r="N8" s="288">
        <v>7.95</v>
      </c>
      <c r="O8" s="288">
        <v>2.2</v>
      </c>
      <c r="P8" s="288"/>
      <c r="Q8" s="288">
        <v>0.12</v>
      </c>
      <c r="R8" s="288">
        <v>0.39</v>
      </c>
      <c r="S8" s="288"/>
      <c r="T8" s="288"/>
      <c r="U8" s="288">
        <v>8.05</v>
      </c>
      <c r="V8" s="288"/>
      <c r="W8" s="288"/>
      <c r="X8" s="288"/>
      <c r="Y8" s="288"/>
      <c r="Z8" s="422"/>
      <c r="AA8" s="422"/>
      <c r="AB8" s="422"/>
      <c r="AC8" s="422"/>
      <c r="AD8" s="422"/>
      <c r="AE8" s="422"/>
      <c r="AF8" s="422"/>
      <c r="AG8" s="422"/>
      <c r="AH8" s="422"/>
      <c r="AI8" s="422"/>
      <c r="AJ8" s="422"/>
      <c r="AK8" s="422"/>
      <c r="AL8" s="422"/>
      <c r="AM8" s="422"/>
      <c r="AN8" s="422"/>
      <c r="AO8" s="422"/>
      <c r="AP8" s="422"/>
      <c r="AQ8" s="422"/>
      <c r="AR8" s="422"/>
      <c r="AS8" s="422"/>
      <c r="AT8" s="422"/>
      <c r="AU8" s="422"/>
      <c r="AV8" s="422"/>
      <c r="AW8" s="422"/>
      <c r="AX8" s="422"/>
      <c r="AY8" s="422"/>
      <c r="AZ8" s="422"/>
      <c r="BA8" s="422"/>
      <c r="BB8" s="422"/>
      <c r="BC8" s="422"/>
      <c r="BD8" s="422"/>
      <c r="BE8" s="422"/>
      <c r="BF8" s="422"/>
      <c r="BG8" s="422"/>
      <c r="BH8" s="422"/>
      <c r="BI8" s="422"/>
      <c r="BJ8" s="422"/>
      <c r="BK8" s="422"/>
      <c r="BL8" s="422"/>
      <c r="BM8" s="422"/>
      <c r="BN8" s="422"/>
      <c r="BO8" s="422"/>
      <c r="BP8" s="422"/>
      <c r="BQ8" s="422"/>
      <c r="BR8" s="422"/>
      <c r="BS8" s="422"/>
      <c r="BT8" s="422"/>
      <c r="BU8" s="422"/>
      <c r="BV8" s="422"/>
      <c r="BW8" s="422"/>
      <c r="BX8" s="422"/>
      <c r="BY8" s="422"/>
      <c r="BZ8" s="422"/>
      <c r="CA8" s="422"/>
      <c r="CB8" s="422"/>
      <c r="CC8" s="422"/>
      <c r="CD8" s="422"/>
      <c r="CE8" s="422"/>
      <c r="CF8" s="422"/>
      <c r="CG8" s="422"/>
      <c r="CH8" s="422"/>
      <c r="CI8" s="422"/>
      <c r="CJ8" s="422"/>
      <c r="CK8" s="422"/>
      <c r="CL8" s="422"/>
      <c r="CM8" s="422"/>
      <c r="CN8" s="422"/>
      <c r="CO8" s="422"/>
      <c r="CP8" s="422"/>
      <c r="CQ8" s="422"/>
      <c r="CR8" s="422"/>
      <c r="CS8" s="422"/>
      <c r="CT8" s="422"/>
      <c r="CU8" s="422"/>
      <c r="CV8" s="422"/>
      <c r="CW8" s="422"/>
      <c r="CX8" s="422"/>
      <c r="CY8" s="422"/>
      <c r="CZ8" s="422"/>
      <c r="DA8" s="422"/>
      <c r="DB8" s="422"/>
      <c r="DC8" s="422"/>
      <c r="DD8" s="422"/>
      <c r="DE8" s="422"/>
      <c r="DF8" s="422"/>
      <c r="DG8" s="422"/>
      <c r="DH8" s="422"/>
      <c r="DI8" s="422"/>
      <c r="DJ8" s="422"/>
      <c r="DK8" s="422"/>
      <c r="DL8" s="422"/>
      <c r="DM8" s="422"/>
      <c r="DN8" s="422"/>
      <c r="DO8" s="422"/>
      <c r="DP8" s="422"/>
      <c r="DQ8" s="422"/>
      <c r="DR8" s="422"/>
      <c r="DS8" s="422"/>
      <c r="DT8" s="422"/>
      <c r="DU8" s="422"/>
      <c r="DV8" s="422"/>
      <c r="DW8" s="422"/>
      <c r="DX8" s="422"/>
      <c r="DY8" s="422"/>
      <c r="DZ8" s="422"/>
      <c r="EA8" s="422"/>
      <c r="EB8" s="422"/>
      <c r="EC8" s="422"/>
      <c r="ED8" s="422"/>
      <c r="EE8" s="422"/>
      <c r="EF8" s="422"/>
      <c r="EG8" s="422"/>
      <c r="EH8" s="422"/>
      <c r="EI8" s="422"/>
      <c r="EJ8" s="422"/>
      <c r="EK8" s="422"/>
      <c r="EL8" s="422"/>
      <c r="EM8" s="422"/>
      <c r="EN8" s="422"/>
      <c r="EO8" s="422"/>
      <c r="EP8" s="422"/>
      <c r="EQ8" s="422"/>
      <c r="ER8" s="422"/>
      <c r="ES8" s="422"/>
      <c r="ET8" s="422"/>
      <c r="EU8" s="422"/>
      <c r="EV8" s="422"/>
      <c r="EW8" s="422"/>
      <c r="EX8" s="422"/>
      <c r="EY8" s="422"/>
      <c r="EZ8" s="422"/>
      <c r="FA8" s="422"/>
      <c r="FB8" s="422"/>
      <c r="FC8" s="422"/>
      <c r="FD8" s="422"/>
      <c r="FE8" s="422"/>
      <c r="FF8" s="422"/>
      <c r="FG8" s="422"/>
      <c r="FH8" s="422"/>
      <c r="FI8" s="422"/>
      <c r="FJ8" s="422"/>
      <c r="FK8" s="422"/>
      <c r="FL8" s="422"/>
      <c r="FM8" s="422"/>
      <c r="FN8" s="422"/>
      <c r="FO8" s="422"/>
      <c r="FP8" s="422"/>
      <c r="FQ8" s="422"/>
      <c r="FR8" s="422"/>
      <c r="FS8" s="422"/>
      <c r="FT8" s="422"/>
      <c r="FU8" s="422"/>
      <c r="FV8" s="422"/>
      <c r="FW8" s="422"/>
      <c r="FX8" s="422"/>
      <c r="FY8" s="422"/>
      <c r="FZ8" s="422"/>
      <c r="GA8" s="422"/>
      <c r="GB8" s="422"/>
      <c r="GC8" s="422"/>
      <c r="GD8" s="422"/>
      <c r="GE8" s="422"/>
      <c r="GF8" s="422"/>
      <c r="GG8" s="422"/>
      <c r="GH8" s="422"/>
      <c r="GI8" s="422"/>
      <c r="GJ8" s="422"/>
      <c r="GK8" s="422"/>
      <c r="GL8" s="422"/>
      <c r="GM8" s="422"/>
      <c r="GN8" s="422"/>
      <c r="GO8" s="422"/>
      <c r="GP8" s="422"/>
      <c r="GQ8" s="422"/>
      <c r="GR8" s="422"/>
      <c r="GS8" s="422"/>
      <c r="GT8" s="422"/>
      <c r="GU8" s="422"/>
      <c r="GV8" s="422"/>
      <c r="GW8" s="422"/>
      <c r="GX8" s="422"/>
      <c r="GY8" s="422"/>
      <c r="GZ8" s="422"/>
      <c r="HA8" s="422"/>
      <c r="HB8" s="422"/>
      <c r="HC8" s="422"/>
      <c r="HD8" s="422"/>
      <c r="HE8" s="422"/>
      <c r="HF8" s="422"/>
      <c r="HG8" s="422"/>
      <c r="HH8" s="422"/>
      <c r="HI8" s="422"/>
      <c r="HJ8" s="422"/>
      <c r="HK8" s="422"/>
      <c r="HL8" s="422"/>
      <c r="HM8" s="422"/>
      <c r="HN8" s="422"/>
      <c r="HO8" s="422"/>
      <c r="HP8" s="422"/>
      <c r="HQ8" s="422"/>
      <c r="HR8" s="422"/>
      <c r="HS8" s="422"/>
      <c r="HT8" s="422"/>
      <c r="HU8" s="422"/>
      <c r="HV8" s="422"/>
      <c r="HW8" s="422"/>
      <c r="HX8" s="422"/>
      <c r="HY8" s="422"/>
      <c r="HZ8" s="422"/>
      <c r="IA8" s="422"/>
      <c r="IB8" s="422"/>
      <c r="IC8" s="422"/>
      <c r="ID8" s="422"/>
      <c r="IE8" s="422"/>
      <c r="IF8" s="422"/>
      <c r="IG8" s="422"/>
      <c r="IH8" s="422"/>
      <c r="II8" s="422"/>
      <c r="IJ8" s="422"/>
      <c r="IK8" s="422"/>
      <c r="IL8" s="422"/>
      <c r="IM8" s="422"/>
      <c r="IN8" s="422"/>
      <c r="IO8" s="422"/>
      <c r="IP8" s="422"/>
      <c r="IQ8" s="422"/>
      <c r="IR8" s="422"/>
      <c r="IS8" s="422"/>
      <c r="IT8" s="422"/>
    </row>
    <row r="9" ht="26.25" customHeight="1" spans="1:254">
      <c r="A9" s="61"/>
      <c r="B9" s="61"/>
      <c r="C9" s="61"/>
      <c r="D9" s="261" t="s">
        <v>130</v>
      </c>
      <c r="E9" s="287" t="s">
        <v>93</v>
      </c>
      <c r="F9" s="288" t="s">
        <v>174</v>
      </c>
      <c r="G9" s="288">
        <f t="shared" si="0"/>
        <v>39.77</v>
      </c>
      <c r="H9" s="288">
        <v>21.39</v>
      </c>
      <c r="I9" s="288">
        <v>18.38</v>
      </c>
      <c r="J9" s="288"/>
      <c r="K9" s="288"/>
      <c r="L9" s="416"/>
      <c r="M9" s="288">
        <v>10.66</v>
      </c>
      <c r="N9" s="288">
        <v>7.95</v>
      </c>
      <c r="O9" s="288">
        <v>2.2</v>
      </c>
      <c r="P9" s="288"/>
      <c r="Q9" s="288">
        <v>0.12</v>
      </c>
      <c r="R9" s="288">
        <v>0.39</v>
      </c>
      <c r="S9" s="288"/>
      <c r="T9" s="288"/>
      <c r="U9" s="288">
        <v>8.05</v>
      </c>
      <c r="V9" s="288"/>
      <c r="W9" s="288"/>
      <c r="X9" s="288"/>
      <c r="Y9" s="288"/>
      <c r="Z9" s="417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61"/>
      <c r="B10" s="61"/>
      <c r="C10" s="61"/>
      <c r="D10" s="261" t="s">
        <v>108</v>
      </c>
      <c r="E10" s="287" t="s">
        <v>95</v>
      </c>
      <c r="F10" s="288" t="s">
        <v>174</v>
      </c>
      <c r="G10" s="288">
        <f t="shared" si="0"/>
        <v>39.77</v>
      </c>
      <c r="H10" s="288">
        <v>21.39</v>
      </c>
      <c r="I10" s="288">
        <v>18.38</v>
      </c>
      <c r="J10" s="288"/>
      <c r="K10" s="288"/>
      <c r="L10" s="416"/>
      <c r="M10" s="288">
        <v>10.66</v>
      </c>
      <c r="N10" s="288">
        <v>7.95</v>
      </c>
      <c r="O10" s="288">
        <v>2.2</v>
      </c>
      <c r="P10" s="288"/>
      <c r="Q10" s="288">
        <v>0.12</v>
      </c>
      <c r="R10" s="288">
        <v>0.39</v>
      </c>
      <c r="S10" s="288"/>
      <c r="T10" s="288"/>
      <c r="U10" s="288">
        <v>8.05</v>
      </c>
      <c r="V10" s="288"/>
      <c r="W10" s="288"/>
      <c r="X10" s="288"/>
      <c r="Y10" s="288"/>
      <c r="Z10" s="417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289" t="s">
        <v>104</v>
      </c>
      <c r="B11" s="289" t="s">
        <v>106</v>
      </c>
      <c r="C11" s="289" t="s">
        <v>106</v>
      </c>
      <c r="D11" s="261" t="s">
        <v>131</v>
      </c>
      <c r="E11" s="62" t="s">
        <v>120</v>
      </c>
      <c r="F11" s="288">
        <v>50.43</v>
      </c>
      <c r="G11" s="288">
        <f t="shared" si="0"/>
        <v>39.77</v>
      </c>
      <c r="H11" s="288">
        <v>21.39</v>
      </c>
      <c r="I11" s="288">
        <v>18.38</v>
      </c>
      <c r="J11" s="288"/>
      <c r="K11" s="288"/>
      <c r="L11" s="416"/>
      <c r="M11" s="288">
        <f>SUM(N11:R11)</f>
        <v>10.66</v>
      </c>
      <c r="N11" s="288">
        <v>7.95</v>
      </c>
      <c r="O11" s="288">
        <v>2.2</v>
      </c>
      <c r="P11" s="288"/>
      <c r="Q11" s="288">
        <v>0.12</v>
      </c>
      <c r="R11" s="288">
        <v>0.39</v>
      </c>
      <c r="S11" s="288"/>
      <c r="T11" s="288"/>
      <c r="U11" s="288"/>
      <c r="V11" s="288"/>
      <c r="W11" s="288"/>
      <c r="X11" s="288"/>
      <c r="Y11" s="288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289" t="s">
        <v>104</v>
      </c>
      <c r="B12" s="289" t="s">
        <v>106</v>
      </c>
      <c r="C12" s="289" t="s">
        <v>106</v>
      </c>
      <c r="D12" s="261" t="s">
        <v>131</v>
      </c>
      <c r="E12" s="62" t="s">
        <v>146</v>
      </c>
      <c r="F12" s="288">
        <v>8.05</v>
      </c>
      <c r="G12" s="288"/>
      <c r="H12" s="288"/>
      <c r="I12" s="288"/>
      <c r="J12" s="288"/>
      <c r="K12" s="288"/>
      <c r="L12" s="416"/>
      <c r="M12" s="288"/>
      <c r="N12" s="288"/>
      <c r="O12" s="288"/>
      <c r="P12" s="288"/>
      <c r="Q12" s="288"/>
      <c r="R12" s="288"/>
      <c r="S12" s="288"/>
      <c r="T12" s="288"/>
      <c r="U12" s="288">
        <v>8.05</v>
      </c>
      <c r="V12" s="288"/>
      <c r="W12" s="288"/>
      <c r="X12" s="288"/>
      <c r="Y12" s="288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12"/>
      <c r="B13" s="412"/>
      <c r="C13" s="412"/>
      <c r="D13" s="413"/>
      <c r="E13" s="413"/>
      <c r="F13" s="288"/>
      <c r="G13" s="288"/>
      <c r="H13" s="288"/>
      <c r="I13" s="288"/>
      <c r="J13" s="288"/>
      <c r="K13" s="288"/>
      <c r="L13" s="416"/>
      <c r="M13" s="288"/>
      <c r="N13" s="288"/>
      <c r="O13" s="288"/>
      <c r="P13" s="288"/>
      <c r="Q13" s="288"/>
      <c r="R13" s="288"/>
      <c r="S13" s="288"/>
      <c r="T13" s="288"/>
      <c r="U13" s="288"/>
      <c r="V13" s="288"/>
      <c r="W13" s="288"/>
      <c r="X13" s="288"/>
      <c r="Y13" s="288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12"/>
      <c r="B14" s="412"/>
      <c r="C14" s="412"/>
      <c r="D14" s="413"/>
      <c r="E14" s="413"/>
      <c r="F14" s="288"/>
      <c r="G14" s="288"/>
      <c r="H14" s="288"/>
      <c r="I14" s="288"/>
      <c r="J14" s="288"/>
      <c r="K14" s="288"/>
      <c r="L14" s="416"/>
      <c r="M14" s="288"/>
      <c r="N14" s="288"/>
      <c r="O14" s="288"/>
      <c r="P14" s="288"/>
      <c r="Q14" s="288"/>
      <c r="R14" s="288"/>
      <c r="S14" s="288"/>
      <c r="T14" s="288"/>
      <c r="U14" s="288"/>
      <c r="V14" s="288"/>
      <c r="W14" s="288"/>
      <c r="X14" s="288"/>
      <c r="Y14" s="288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12"/>
      <c r="B15" s="412"/>
      <c r="C15" s="412"/>
      <c r="D15" s="413"/>
      <c r="E15" s="413"/>
      <c r="F15" s="288"/>
      <c r="G15" s="288"/>
      <c r="H15" s="288"/>
      <c r="I15" s="288"/>
      <c r="J15" s="288"/>
      <c r="K15" s="288"/>
      <c r="L15" s="416"/>
      <c r="M15" s="288"/>
      <c r="N15" s="288"/>
      <c r="O15" s="288"/>
      <c r="P15" s="288"/>
      <c r="Q15" s="288"/>
      <c r="R15" s="288"/>
      <c r="S15" s="288"/>
      <c r="T15" s="288"/>
      <c r="U15" s="288"/>
      <c r="V15" s="288"/>
      <c r="W15" s="288"/>
      <c r="X15" s="288"/>
      <c r="Y15" s="288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17"/>
      <c r="N16" s="417"/>
      <c r="O16" s="417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" right="0.55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showGridLines="0" showZeros="0" workbookViewId="0">
      <selection activeCell="H14" sqref="H14"/>
    </sheetView>
  </sheetViews>
  <sheetFormatPr defaultColWidth="9" defaultRowHeight="15.6"/>
  <cols>
    <col min="1" max="3" width="5.375" customWidth="1"/>
    <col min="5" max="5" width="18" customWidth="1"/>
    <col min="6" max="6" width="12.5" customWidth="1"/>
  </cols>
  <sheetData>
    <row r="1" ht="14.25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00" t="s">
        <v>175</v>
      </c>
    </row>
    <row r="2" ht="33" customHeight="1" spans="1:14">
      <c r="A2" s="286" t="s">
        <v>176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</row>
    <row r="3" ht="14.25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96" t="s">
        <v>77</v>
      </c>
      <c r="N3" s="396"/>
    </row>
    <row r="4" ht="22.5" customHeight="1" spans="1:14">
      <c r="A4" s="237" t="s">
        <v>98</v>
      </c>
      <c r="B4" s="237"/>
      <c r="C4" s="237"/>
      <c r="D4" s="58" t="s">
        <v>134</v>
      </c>
      <c r="E4" s="58" t="s">
        <v>79</v>
      </c>
      <c r="F4" s="58" t="s">
        <v>80</v>
      </c>
      <c r="G4" s="58" t="s">
        <v>136</v>
      </c>
      <c r="H4" s="58"/>
      <c r="I4" s="58"/>
      <c r="J4" s="58"/>
      <c r="K4" s="58"/>
      <c r="L4" s="58" t="s">
        <v>140</v>
      </c>
      <c r="M4" s="58"/>
      <c r="N4" s="58"/>
    </row>
    <row r="5" ht="17.25" customHeight="1" spans="1:14">
      <c r="A5" s="58" t="s">
        <v>101</v>
      </c>
      <c r="B5" s="62" t="s">
        <v>102</v>
      </c>
      <c r="C5" s="58" t="s">
        <v>103</v>
      </c>
      <c r="D5" s="58"/>
      <c r="E5" s="58"/>
      <c r="F5" s="58"/>
      <c r="G5" s="58" t="s">
        <v>177</v>
      </c>
      <c r="H5" s="58" t="s">
        <v>178</v>
      </c>
      <c r="I5" s="58" t="s">
        <v>158</v>
      </c>
      <c r="J5" s="58" t="s">
        <v>146</v>
      </c>
      <c r="K5" s="58" t="s">
        <v>159</v>
      </c>
      <c r="L5" s="58" t="s">
        <v>177</v>
      </c>
      <c r="M5" s="58" t="s">
        <v>120</v>
      </c>
      <c r="N5" s="58" t="s">
        <v>179</v>
      </c>
    </row>
    <row r="6" ht="20.25" customHeight="1" spans="1:14">
      <c r="A6" s="58"/>
      <c r="B6" s="62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</row>
    <row r="7" s="51" customFormat="1" ht="29.25" customHeight="1" spans="1:14">
      <c r="A7" s="61"/>
      <c r="B7" s="61"/>
      <c r="C7" s="61"/>
      <c r="D7" s="261"/>
      <c r="E7" s="287" t="s">
        <v>80</v>
      </c>
      <c r="F7" s="238">
        <v>58.48</v>
      </c>
      <c r="G7" s="238">
        <v>58.48</v>
      </c>
      <c r="H7" s="288">
        <v>39.77</v>
      </c>
      <c r="I7" s="288">
        <v>10.66</v>
      </c>
      <c r="J7" s="288">
        <v>8.05</v>
      </c>
      <c r="K7" s="238"/>
      <c r="L7" s="238">
        <v>0</v>
      </c>
      <c r="M7" s="238">
        <v>0</v>
      </c>
      <c r="N7" s="238">
        <v>0</v>
      </c>
    </row>
    <row r="8" ht="29.25" customHeight="1" spans="1:14">
      <c r="A8" s="61"/>
      <c r="B8" s="61"/>
      <c r="C8" s="61"/>
      <c r="D8" s="261" t="s">
        <v>130</v>
      </c>
      <c r="E8" s="287" t="s">
        <v>93</v>
      </c>
      <c r="F8" s="238">
        <v>58.48</v>
      </c>
      <c r="G8" s="238">
        <v>58.48</v>
      </c>
      <c r="H8" s="288">
        <v>39.77</v>
      </c>
      <c r="I8" s="288">
        <v>10.66</v>
      </c>
      <c r="J8" s="288">
        <v>8.05</v>
      </c>
      <c r="K8" s="238"/>
      <c r="L8" s="238">
        <v>0</v>
      </c>
      <c r="M8" s="238">
        <v>0</v>
      </c>
      <c r="N8" s="238">
        <v>0</v>
      </c>
    </row>
    <row r="9" ht="29.25" customHeight="1" spans="1:14">
      <c r="A9" s="61"/>
      <c r="B9" s="61"/>
      <c r="C9" s="61"/>
      <c r="D9" s="261" t="s">
        <v>108</v>
      </c>
      <c r="E9" s="287" t="s">
        <v>95</v>
      </c>
      <c r="F9" s="238">
        <v>58.48</v>
      </c>
      <c r="G9" s="238">
        <v>58.48</v>
      </c>
      <c r="H9" s="288">
        <v>39.77</v>
      </c>
      <c r="I9" s="288">
        <v>10.66</v>
      </c>
      <c r="J9" s="288">
        <v>8.05</v>
      </c>
      <c r="K9" s="238"/>
      <c r="L9" s="238">
        <v>0</v>
      </c>
      <c r="M9" s="238">
        <v>0</v>
      </c>
      <c r="N9" s="238">
        <v>0</v>
      </c>
    </row>
    <row r="10" ht="29.25" customHeight="1" spans="1:14">
      <c r="A10" s="289" t="s">
        <v>104</v>
      </c>
      <c r="B10" s="289" t="s">
        <v>106</v>
      </c>
      <c r="C10" s="289" t="s">
        <v>106</v>
      </c>
      <c r="D10" s="261" t="s">
        <v>131</v>
      </c>
      <c r="E10" s="62" t="s">
        <v>120</v>
      </c>
      <c r="F10" s="238">
        <v>50.43</v>
      </c>
      <c r="G10" s="238">
        <v>50.43</v>
      </c>
      <c r="H10" s="288">
        <v>39.77</v>
      </c>
      <c r="I10" s="288">
        <v>10.66</v>
      </c>
      <c r="J10" s="238"/>
      <c r="K10" s="238"/>
      <c r="L10" s="238">
        <v>0</v>
      </c>
      <c r="M10" s="238">
        <v>0</v>
      </c>
      <c r="N10" s="238">
        <v>0</v>
      </c>
    </row>
    <row r="11" ht="29.25" customHeight="1" spans="1:14">
      <c r="A11" s="289" t="s">
        <v>104</v>
      </c>
      <c r="B11" s="289" t="s">
        <v>106</v>
      </c>
      <c r="C11" s="289" t="s">
        <v>106</v>
      </c>
      <c r="D11" s="261" t="s">
        <v>131</v>
      </c>
      <c r="E11" s="62" t="s">
        <v>146</v>
      </c>
      <c r="F11" s="288">
        <v>8.05</v>
      </c>
      <c r="G11" s="288">
        <v>8.05</v>
      </c>
      <c r="H11" s="238"/>
      <c r="I11" s="238"/>
      <c r="J11" s="288">
        <v>8.05</v>
      </c>
      <c r="K11" s="238"/>
      <c r="L11" s="238">
        <v>0</v>
      </c>
      <c r="M11" s="238">
        <v>0</v>
      </c>
      <c r="N11" s="238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17"/>
  <sheetViews>
    <sheetView showGridLines="0" showZeros="0" workbookViewId="0">
      <selection activeCell="A11" sqref="A11:B12"/>
    </sheetView>
  </sheetViews>
  <sheetFormatPr defaultColWidth="9" defaultRowHeight="23.1" customHeight="1"/>
  <cols>
    <col min="1" max="3" width="3.625" style="398" customWidth="1"/>
    <col min="4" max="4" width="10" style="398" customWidth="1"/>
    <col min="5" max="5" width="17.375" style="398" customWidth="1"/>
    <col min="6" max="6" width="8.125" style="398" customWidth="1"/>
    <col min="7" max="22" width="6.5" style="398" customWidth="1"/>
    <col min="23" max="26" width="6.875" style="398" customWidth="1"/>
    <col min="27" max="27" width="6.5" style="398" customWidth="1"/>
    <col min="28" max="16384" width="9" style="398"/>
  </cols>
  <sheetData>
    <row r="1" customHeight="1" spans="1:30">
      <c r="A1" s="269"/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69"/>
      <c r="W1" s="277"/>
      <c r="X1" s="277"/>
      <c r="Y1" s="277"/>
      <c r="Z1" s="277"/>
      <c r="AA1" s="277"/>
      <c r="AB1" s="277"/>
      <c r="AC1" s="283" t="s">
        <v>180</v>
      </c>
      <c r="AD1" s="283"/>
    </row>
    <row r="2" customHeight="1" spans="1:30">
      <c r="A2" s="271" t="s">
        <v>181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</row>
    <row r="3" customHeight="1" spans="1:30">
      <c r="A3" s="272"/>
      <c r="B3" s="272"/>
      <c r="C3" s="272"/>
      <c r="D3" s="273"/>
      <c r="E3" s="273"/>
      <c r="F3" s="273"/>
      <c r="G3" s="273"/>
      <c r="H3" s="273" t="s">
        <v>182</v>
      </c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  <c r="U3" s="273"/>
      <c r="V3" s="269"/>
      <c r="W3" s="278"/>
      <c r="X3" s="278"/>
      <c r="Y3" s="278"/>
      <c r="Z3" s="278"/>
      <c r="AA3" s="278"/>
      <c r="AB3" s="278"/>
      <c r="AC3" s="284" t="s">
        <v>2</v>
      </c>
      <c r="AD3" s="284"/>
    </row>
    <row r="4" customHeight="1" spans="1:30">
      <c r="A4" s="274" t="s">
        <v>98</v>
      </c>
      <c r="B4" s="274"/>
      <c r="C4" s="274"/>
      <c r="D4" s="275" t="s">
        <v>78</v>
      </c>
      <c r="E4" s="275" t="s">
        <v>113</v>
      </c>
      <c r="F4" s="275" t="s">
        <v>183</v>
      </c>
      <c r="G4" s="275" t="s">
        <v>184</v>
      </c>
      <c r="H4" s="275" t="s">
        <v>185</v>
      </c>
      <c r="I4" s="275" t="s">
        <v>186</v>
      </c>
      <c r="J4" s="275" t="s">
        <v>187</v>
      </c>
      <c r="K4" s="275" t="s">
        <v>188</v>
      </c>
      <c r="L4" s="275" t="s">
        <v>189</v>
      </c>
      <c r="M4" s="275" t="s">
        <v>190</v>
      </c>
      <c r="N4" s="275" t="s">
        <v>191</v>
      </c>
      <c r="O4" s="275" t="s">
        <v>192</v>
      </c>
      <c r="P4" s="275" t="s">
        <v>193</v>
      </c>
      <c r="Q4" s="275" t="s">
        <v>194</v>
      </c>
      <c r="R4" s="275" t="s">
        <v>195</v>
      </c>
      <c r="S4" s="275" t="s">
        <v>196</v>
      </c>
      <c r="T4" s="275" t="s">
        <v>197</v>
      </c>
      <c r="U4" s="275" t="s">
        <v>198</v>
      </c>
      <c r="V4" s="275" t="s">
        <v>199</v>
      </c>
      <c r="W4" s="275" t="s">
        <v>200</v>
      </c>
      <c r="X4" s="279" t="s">
        <v>201</v>
      </c>
      <c r="Y4" s="279" t="s">
        <v>154</v>
      </c>
      <c r="Z4" s="279" t="s">
        <v>153</v>
      </c>
      <c r="AA4" s="279" t="s">
        <v>202</v>
      </c>
      <c r="AB4" s="279" t="s">
        <v>203</v>
      </c>
      <c r="AC4" s="285" t="s">
        <v>204</v>
      </c>
      <c r="AD4" s="285" t="s">
        <v>205</v>
      </c>
    </row>
    <row r="5" ht="13.5" customHeight="1" spans="1:30">
      <c r="A5" s="275" t="s">
        <v>101</v>
      </c>
      <c r="B5" s="275" t="s">
        <v>102</v>
      </c>
      <c r="C5" s="275" t="s">
        <v>103</v>
      </c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9"/>
      <c r="Y5" s="279"/>
      <c r="Z5" s="279"/>
      <c r="AA5" s="279"/>
      <c r="AB5" s="279"/>
      <c r="AC5" s="279"/>
      <c r="AD5" s="279"/>
    </row>
    <row r="6" ht="13.5" customHeight="1" spans="1:30">
      <c r="A6" s="275"/>
      <c r="B6" s="275"/>
      <c r="C6" s="275"/>
      <c r="D6" s="275"/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75"/>
      <c r="T6" s="275"/>
      <c r="U6" s="275"/>
      <c r="V6" s="275"/>
      <c r="W6" s="275"/>
      <c r="X6" s="279"/>
      <c r="Y6" s="279"/>
      <c r="Z6" s="279"/>
      <c r="AA6" s="279"/>
      <c r="AB6" s="279"/>
      <c r="AC6" s="279"/>
      <c r="AD6" s="279"/>
    </row>
    <row r="7" customHeight="1" spans="1:30">
      <c r="A7" s="274" t="s">
        <v>92</v>
      </c>
      <c r="B7" s="274" t="s">
        <v>92</v>
      </c>
      <c r="C7" s="274" t="s">
        <v>92</v>
      </c>
      <c r="D7" s="274" t="s">
        <v>92</v>
      </c>
      <c r="E7" s="274" t="s">
        <v>92</v>
      </c>
      <c r="F7" s="276">
        <v>1</v>
      </c>
      <c r="G7" s="276">
        <v>2</v>
      </c>
      <c r="H7" s="276">
        <v>3</v>
      </c>
      <c r="I7" s="276">
        <v>4</v>
      </c>
      <c r="J7" s="276">
        <v>5</v>
      </c>
      <c r="K7" s="276">
        <v>6</v>
      </c>
      <c r="L7" s="276">
        <v>7</v>
      </c>
      <c r="M7" s="276">
        <v>8</v>
      </c>
      <c r="N7" s="276">
        <v>9</v>
      </c>
      <c r="O7" s="276">
        <v>10</v>
      </c>
      <c r="P7" s="276">
        <v>11</v>
      </c>
      <c r="Q7" s="276">
        <v>12</v>
      </c>
      <c r="R7" s="276">
        <v>13</v>
      </c>
      <c r="S7" s="276">
        <v>14</v>
      </c>
      <c r="T7" s="280">
        <v>15</v>
      </c>
      <c r="U7" s="276">
        <v>16</v>
      </c>
      <c r="V7" s="281">
        <v>17</v>
      </c>
      <c r="W7" s="281">
        <v>18</v>
      </c>
      <c r="X7" s="281">
        <v>19</v>
      </c>
      <c r="Y7" s="281">
        <v>20</v>
      </c>
      <c r="Z7" s="281">
        <v>21</v>
      </c>
      <c r="AA7" s="281">
        <v>22</v>
      </c>
      <c r="AB7" s="281">
        <v>23</v>
      </c>
      <c r="AC7" s="281">
        <v>24</v>
      </c>
      <c r="AD7" s="281">
        <v>25</v>
      </c>
    </row>
    <row r="8" s="397" customFormat="1" ht="26.25" customHeight="1" spans="1:30">
      <c r="A8" s="260"/>
      <c r="B8" s="260"/>
      <c r="C8" s="260"/>
      <c r="D8" s="260"/>
      <c r="E8" s="261" t="s">
        <v>80</v>
      </c>
      <c r="F8" s="221">
        <v>14.55</v>
      </c>
      <c r="G8" s="264">
        <v>3</v>
      </c>
      <c r="H8" s="264">
        <v>1.5</v>
      </c>
      <c r="I8" s="264">
        <v>0</v>
      </c>
      <c r="J8" s="264">
        <v>0</v>
      </c>
      <c r="K8" s="264">
        <v>0</v>
      </c>
      <c r="L8" s="264">
        <v>0</v>
      </c>
      <c r="M8" s="264">
        <v>0</v>
      </c>
      <c r="N8" s="264">
        <v>0.5</v>
      </c>
      <c r="O8" s="264">
        <v>0</v>
      </c>
      <c r="P8" s="264">
        <v>1</v>
      </c>
      <c r="Q8" s="264">
        <v>0</v>
      </c>
      <c r="R8" s="264">
        <v>1</v>
      </c>
      <c r="S8" s="264">
        <v>0.5</v>
      </c>
      <c r="T8" s="264">
        <v>0.5</v>
      </c>
      <c r="U8" s="264">
        <v>0</v>
      </c>
      <c r="V8" s="282">
        <v>0</v>
      </c>
      <c r="W8" s="282">
        <v>1</v>
      </c>
      <c r="X8" s="282">
        <v>1</v>
      </c>
      <c r="Y8" s="282">
        <v>1.57</v>
      </c>
      <c r="Z8" s="282">
        <v>1.57</v>
      </c>
      <c r="AA8" s="282">
        <v>0</v>
      </c>
      <c r="AB8" s="282">
        <v>0.5</v>
      </c>
      <c r="AC8" s="282">
        <v>0</v>
      </c>
      <c r="AD8" s="266">
        <v>0.91</v>
      </c>
    </row>
    <row r="9" ht="26.25" customHeight="1" spans="1:30">
      <c r="A9" s="260"/>
      <c r="B9" s="260"/>
      <c r="C9" s="260"/>
      <c r="D9" s="260" t="s">
        <v>130</v>
      </c>
      <c r="E9" s="261" t="s">
        <v>93</v>
      </c>
      <c r="F9" s="221">
        <v>14.55</v>
      </c>
      <c r="G9" s="264">
        <v>3</v>
      </c>
      <c r="H9" s="264">
        <v>1.5</v>
      </c>
      <c r="I9" s="264">
        <v>0</v>
      </c>
      <c r="J9" s="264">
        <v>0</v>
      </c>
      <c r="K9" s="264">
        <v>0</v>
      </c>
      <c r="L9" s="264">
        <v>0</v>
      </c>
      <c r="M9" s="264">
        <v>0</v>
      </c>
      <c r="N9" s="264">
        <v>0.5</v>
      </c>
      <c r="O9" s="264">
        <v>0</v>
      </c>
      <c r="P9" s="264">
        <v>1</v>
      </c>
      <c r="Q9" s="264">
        <v>0</v>
      </c>
      <c r="R9" s="264">
        <v>1</v>
      </c>
      <c r="S9" s="264">
        <v>0.5</v>
      </c>
      <c r="T9" s="264">
        <v>0.5</v>
      </c>
      <c r="U9" s="264">
        <v>0</v>
      </c>
      <c r="V9" s="282">
        <v>0</v>
      </c>
      <c r="W9" s="282">
        <v>1</v>
      </c>
      <c r="X9" s="282">
        <v>1</v>
      </c>
      <c r="Y9" s="282">
        <v>1.57</v>
      </c>
      <c r="Z9" s="282">
        <v>1.57</v>
      </c>
      <c r="AA9" s="282">
        <v>0</v>
      </c>
      <c r="AB9" s="282">
        <v>0.5</v>
      </c>
      <c r="AC9" s="282">
        <v>0</v>
      </c>
      <c r="AD9" s="266">
        <v>0.91</v>
      </c>
    </row>
    <row r="10" ht="26.25" customHeight="1" spans="1:30">
      <c r="A10" s="260"/>
      <c r="B10" s="260"/>
      <c r="C10" s="260"/>
      <c r="D10" s="260" t="s">
        <v>108</v>
      </c>
      <c r="E10" s="261" t="s">
        <v>95</v>
      </c>
      <c r="F10" s="221">
        <v>14.55</v>
      </c>
      <c r="G10" s="264">
        <v>3</v>
      </c>
      <c r="H10" s="264">
        <v>1.5</v>
      </c>
      <c r="I10" s="264">
        <v>0</v>
      </c>
      <c r="J10" s="264">
        <v>0</v>
      </c>
      <c r="K10" s="264">
        <v>0</v>
      </c>
      <c r="L10" s="264">
        <v>0</v>
      </c>
      <c r="M10" s="264">
        <v>0</v>
      </c>
      <c r="N10" s="264">
        <v>0.5</v>
      </c>
      <c r="O10" s="264">
        <v>0</v>
      </c>
      <c r="P10" s="264">
        <v>1</v>
      </c>
      <c r="Q10" s="264">
        <v>0</v>
      </c>
      <c r="R10" s="264">
        <v>1</v>
      </c>
      <c r="S10" s="264">
        <v>0.5</v>
      </c>
      <c r="T10" s="264">
        <v>0.5</v>
      </c>
      <c r="U10" s="264">
        <v>0</v>
      </c>
      <c r="V10" s="282">
        <v>0</v>
      </c>
      <c r="W10" s="282">
        <v>1</v>
      </c>
      <c r="X10" s="282">
        <v>1</v>
      </c>
      <c r="Y10" s="282">
        <v>1.57</v>
      </c>
      <c r="Z10" s="282">
        <v>1.57</v>
      </c>
      <c r="AA10" s="282">
        <v>0</v>
      </c>
      <c r="AB10" s="282">
        <v>0.5</v>
      </c>
      <c r="AC10" s="282">
        <v>0</v>
      </c>
      <c r="AD10" s="266">
        <v>0.91</v>
      </c>
    </row>
    <row r="11" ht="26.25" customHeight="1" spans="1:30">
      <c r="A11" s="260" t="s">
        <v>104</v>
      </c>
      <c r="B11" s="260" t="s">
        <v>106</v>
      </c>
      <c r="C11" s="260" t="s">
        <v>106</v>
      </c>
      <c r="D11" s="260" t="s">
        <v>131</v>
      </c>
      <c r="E11" s="261" t="s">
        <v>110</v>
      </c>
      <c r="F11" s="221">
        <v>3.14</v>
      </c>
      <c r="G11" s="264">
        <v>0</v>
      </c>
      <c r="H11" s="264">
        <v>0</v>
      </c>
      <c r="I11" s="264">
        <v>0</v>
      </c>
      <c r="J11" s="264">
        <v>0</v>
      </c>
      <c r="K11" s="264">
        <v>0</v>
      </c>
      <c r="L11" s="264">
        <v>0</v>
      </c>
      <c r="M11" s="264">
        <v>0</v>
      </c>
      <c r="N11" s="264">
        <v>0</v>
      </c>
      <c r="O11" s="264">
        <v>0</v>
      </c>
      <c r="P11" s="264">
        <v>0</v>
      </c>
      <c r="Q11" s="264">
        <v>0</v>
      </c>
      <c r="R11" s="264">
        <v>0</v>
      </c>
      <c r="S11" s="264">
        <v>0</v>
      </c>
      <c r="T11" s="264">
        <v>0</v>
      </c>
      <c r="U11" s="264">
        <v>0</v>
      </c>
      <c r="V11" s="282">
        <v>0</v>
      </c>
      <c r="W11" s="282">
        <v>0</v>
      </c>
      <c r="X11" s="282">
        <v>0</v>
      </c>
      <c r="Y11" s="282">
        <v>1.57</v>
      </c>
      <c r="Z11" s="282">
        <v>1.57</v>
      </c>
      <c r="AA11" s="282">
        <v>0</v>
      </c>
      <c r="AB11" s="282">
        <v>0</v>
      </c>
      <c r="AC11" s="282">
        <v>0</v>
      </c>
      <c r="AD11" s="266">
        <v>0</v>
      </c>
    </row>
    <row r="12" customHeight="1" spans="1:30">
      <c r="A12" s="260" t="s">
        <v>104</v>
      </c>
      <c r="B12" s="260" t="s">
        <v>106</v>
      </c>
      <c r="C12" s="260" t="s">
        <v>107</v>
      </c>
      <c r="D12" s="260" t="s">
        <v>131</v>
      </c>
      <c r="E12" s="261" t="s">
        <v>109</v>
      </c>
      <c r="F12" s="221">
        <v>11.41</v>
      </c>
      <c r="G12" s="264">
        <v>3</v>
      </c>
      <c r="H12" s="264">
        <v>1.5</v>
      </c>
      <c r="I12" s="264">
        <v>0</v>
      </c>
      <c r="J12" s="264">
        <v>0</v>
      </c>
      <c r="K12" s="264">
        <v>0</v>
      </c>
      <c r="L12" s="264">
        <v>0</v>
      </c>
      <c r="M12" s="264">
        <v>0</v>
      </c>
      <c r="N12" s="264">
        <v>0.5</v>
      </c>
      <c r="O12" s="264">
        <v>0</v>
      </c>
      <c r="P12" s="264">
        <v>1</v>
      </c>
      <c r="Q12" s="264">
        <v>0</v>
      </c>
      <c r="R12" s="264">
        <v>1</v>
      </c>
      <c r="S12" s="264">
        <v>0.5</v>
      </c>
      <c r="T12" s="264">
        <v>0.5</v>
      </c>
      <c r="U12" s="264">
        <v>0</v>
      </c>
      <c r="V12" s="282">
        <v>0</v>
      </c>
      <c r="W12" s="282">
        <v>1</v>
      </c>
      <c r="X12" s="282">
        <v>1</v>
      </c>
      <c r="Y12" s="282">
        <v>0</v>
      </c>
      <c r="Z12" s="282">
        <v>0</v>
      </c>
      <c r="AA12" s="282">
        <v>0</v>
      </c>
      <c r="AB12" s="282">
        <v>0.5</v>
      </c>
      <c r="AC12" s="282">
        <v>0</v>
      </c>
      <c r="AD12" s="266">
        <v>0.91</v>
      </c>
    </row>
    <row r="13" customHeight="1" spans="1:28">
      <c r="A13" s="399"/>
      <c r="B13" s="399"/>
      <c r="C13" s="6"/>
      <c r="D13" s="399"/>
      <c r="E13" s="399"/>
      <c r="F13" s="6"/>
      <c r="G13" s="6"/>
      <c r="H13" s="6"/>
      <c r="I13" s="6"/>
      <c r="J13" s="6"/>
      <c r="K13" s="399"/>
      <c r="L13" s="399"/>
      <c r="M13" s="399"/>
      <c r="N13" s="6"/>
      <c r="O13" s="6"/>
      <c r="P13" s="6"/>
      <c r="Q13" s="399"/>
      <c r="R13" s="399"/>
      <c r="S13" s="399"/>
      <c r="T13" s="399"/>
      <c r="U13" s="399"/>
      <c r="V13" s="6"/>
      <c r="W13" s="6"/>
      <c r="X13" s="6"/>
      <c r="Y13" s="6"/>
      <c r="Z13" s="6"/>
      <c r="AA13" s="399"/>
      <c r="AB13" s="6"/>
    </row>
    <row r="14" customHeight="1" spans="1:28">
      <c r="A14" s="6"/>
      <c r="B14" s="399"/>
      <c r="C14" s="399"/>
      <c r="D14" s="6"/>
      <c r="E14" s="399"/>
      <c r="F14" s="6"/>
      <c r="G14" s="6"/>
      <c r="H14" s="6"/>
      <c r="I14" s="6"/>
      <c r="J14" s="6"/>
      <c r="K14" s="399"/>
      <c r="L14" s="399"/>
      <c r="M14" s="399"/>
      <c r="N14" s="6"/>
      <c r="O14" s="6"/>
      <c r="P14" s="6"/>
      <c r="Q14" s="399"/>
      <c r="R14" s="399"/>
      <c r="S14" s="399"/>
      <c r="T14" s="399"/>
      <c r="U14" s="6"/>
      <c r="V14" s="6"/>
      <c r="W14" s="6"/>
      <c r="X14" s="6"/>
      <c r="Y14" s="6"/>
      <c r="Z14" s="6"/>
      <c r="AA14" s="399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399"/>
      <c r="L15" s="399"/>
      <c r="M15" s="399"/>
      <c r="N15" s="6"/>
      <c r="O15" s="6"/>
      <c r="P15" s="6"/>
      <c r="Q15" s="6"/>
      <c r="R15" s="6"/>
      <c r="S15" s="6"/>
      <c r="T15" s="399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399"/>
      <c r="L16" s="399"/>
      <c r="M16" s="399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399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4">
    <mergeCell ref="AC1:AD1"/>
    <mergeCell ref="A2:AD2"/>
    <mergeCell ref="AC3:AD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  <mergeCell ref="AB4:AB6"/>
    <mergeCell ref="AC4:AC6"/>
    <mergeCell ref="AD4:AD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"/>
  <sheetViews>
    <sheetView showGridLines="0" showZeros="0" zoomScale="80" zoomScaleNormal="80" workbookViewId="0">
      <selection activeCell="A10" sqref="A10:B11"/>
    </sheetView>
  </sheetViews>
  <sheetFormatPr defaultColWidth="9" defaultRowHeight="15.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ht="14.25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206</v>
      </c>
    </row>
    <row r="2" ht="33.75" customHeight="1" spans="1:20">
      <c r="A2" s="53" t="s">
        <v>207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</row>
    <row r="3" ht="14.2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96" t="s">
        <v>77</v>
      </c>
      <c r="T3" s="396"/>
    </row>
    <row r="4" ht="22.5" customHeight="1" spans="1:20">
      <c r="A4" s="259" t="s">
        <v>98</v>
      </c>
      <c r="B4" s="259"/>
      <c r="C4" s="259"/>
      <c r="D4" s="58" t="s">
        <v>208</v>
      </c>
      <c r="E4" s="58" t="s">
        <v>135</v>
      </c>
      <c r="F4" s="57" t="s">
        <v>183</v>
      </c>
      <c r="G4" s="58" t="s">
        <v>137</v>
      </c>
      <c r="H4" s="58"/>
      <c r="I4" s="58"/>
      <c r="J4" s="58"/>
      <c r="K4" s="58"/>
      <c r="L4" s="58"/>
      <c r="M4" s="58"/>
      <c r="N4" s="58"/>
      <c r="O4" s="58"/>
      <c r="P4" s="58"/>
      <c r="Q4" s="58"/>
      <c r="R4" s="58" t="s">
        <v>140</v>
      </c>
      <c r="S4" s="58"/>
      <c r="T4" s="58"/>
    </row>
    <row r="5" ht="14.25" customHeight="1" spans="1:20">
      <c r="A5" s="259"/>
      <c r="B5" s="259"/>
      <c r="C5" s="259"/>
      <c r="D5" s="58"/>
      <c r="E5" s="58"/>
      <c r="F5" s="59"/>
      <c r="G5" s="58" t="s">
        <v>89</v>
      </c>
      <c r="H5" s="58" t="s">
        <v>209</v>
      </c>
      <c r="I5" s="58" t="s">
        <v>195</v>
      </c>
      <c r="J5" s="58" t="s">
        <v>196</v>
      </c>
      <c r="K5" s="58" t="s">
        <v>210</v>
      </c>
      <c r="L5" s="58" t="s">
        <v>201</v>
      </c>
      <c r="M5" s="58" t="s">
        <v>211</v>
      </c>
      <c r="N5" s="58" t="s">
        <v>212</v>
      </c>
      <c r="O5" s="58" t="s">
        <v>202</v>
      </c>
      <c r="P5" s="58" t="s">
        <v>213</v>
      </c>
      <c r="Q5" s="58" t="s">
        <v>205</v>
      </c>
      <c r="R5" s="58" t="s">
        <v>89</v>
      </c>
      <c r="S5" s="58" t="s">
        <v>214</v>
      </c>
      <c r="T5" s="58" t="s">
        <v>179</v>
      </c>
    </row>
    <row r="6" ht="42.75" customHeight="1" spans="1:20">
      <c r="A6" s="58" t="s">
        <v>101</v>
      </c>
      <c r="B6" s="58" t="s">
        <v>102</v>
      </c>
      <c r="C6" s="58" t="s">
        <v>103</v>
      </c>
      <c r="D6" s="58"/>
      <c r="E6" s="58"/>
      <c r="F6" s="60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</row>
    <row r="7" s="51" customFormat="1" ht="35.25" customHeight="1" spans="1:20">
      <c r="A7" s="260"/>
      <c r="B7" s="260"/>
      <c r="C7" s="260"/>
      <c r="D7" s="260"/>
      <c r="E7" s="261" t="s">
        <v>80</v>
      </c>
      <c r="F7" s="262">
        <v>14.55</v>
      </c>
      <c r="G7" s="263">
        <v>14.55</v>
      </c>
      <c r="H7" s="263"/>
      <c r="I7" s="263">
        <v>1</v>
      </c>
      <c r="J7" s="263">
        <v>0.5</v>
      </c>
      <c r="K7" s="263">
        <v>0</v>
      </c>
      <c r="L7" s="263">
        <v>1</v>
      </c>
      <c r="M7" s="264">
        <v>0.5</v>
      </c>
      <c r="N7" s="263">
        <v>0</v>
      </c>
      <c r="O7" s="263"/>
      <c r="P7" s="264">
        <v>1</v>
      </c>
      <c r="Q7" s="263">
        <v>4.05</v>
      </c>
      <c r="R7" s="263">
        <v>0</v>
      </c>
      <c r="S7" s="263">
        <v>0</v>
      </c>
      <c r="T7" s="263">
        <v>0</v>
      </c>
    </row>
    <row r="8" s="51" customFormat="1" ht="35.25" customHeight="1" spans="1:20">
      <c r="A8" s="260"/>
      <c r="B8" s="260"/>
      <c r="C8" s="260"/>
      <c r="D8" s="260" t="s">
        <v>130</v>
      </c>
      <c r="E8" s="261" t="s">
        <v>93</v>
      </c>
      <c r="F8" s="262">
        <v>14.55</v>
      </c>
      <c r="G8" s="263">
        <v>14.55</v>
      </c>
      <c r="H8" s="263"/>
      <c r="I8" s="263">
        <v>1</v>
      </c>
      <c r="J8" s="263">
        <v>0.5</v>
      </c>
      <c r="K8" s="263"/>
      <c r="L8" s="263">
        <v>1</v>
      </c>
      <c r="M8" s="264">
        <v>0.5</v>
      </c>
      <c r="N8" s="263"/>
      <c r="O8" s="263"/>
      <c r="P8" s="264">
        <v>1</v>
      </c>
      <c r="Q8" s="263">
        <v>4.05</v>
      </c>
      <c r="R8" s="263"/>
      <c r="S8" s="263"/>
      <c r="T8" s="263"/>
    </row>
    <row r="9" s="51" customFormat="1" ht="35.25" customHeight="1" spans="1:20">
      <c r="A9" s="260"/>
      <c r="B9" s="260"/>
      <c r="C9" s="260"/>
      <c r="D9" s="260" t="s">
        <v>108</v>
      </c>
      <c r="E9" s="261" t="s">
        <v>95</v>
      </c>
      <c r="F9" s="262">
        <v>14.55</v>
      </c>
      <c r="G9" s="263">
        <v>14.55</v>
      </c>
      <c r="H9" s="263"/>
      <c r="I9" s="263">
        <v>1</v>
      </c>
      <c r="J9" s="263">
        <v>0.5</v>
      </c>
      <c r="K9" s="263"/>
      <c r="L9" s="263">
        <v>1</v>
      </c>
      <c r="M9" s="264">
        <v>0.5</v>
      </c>
      <c r="N9" s="263"/>
      <c r="O9" s="263"/>
      <c r="P9" s="264">
        <v>1</v>
      </c>
      <c r="Q9" s="263">
        <v>4.05</v>
      </c>
      <c r="R9" s="263"/>
      <c r="S9" s="263"/>
      <c r="T9" s="263"/>
    </row>
    <row r="10" ht="35.25" customHeight="1" spans="1:20">
      <c r="A10" s="260" t="s">
        <v>104</v>
      </c>
      <c r="B10" s="260" t="s">
        <v>106</v>
      </c>
      <c r="C10" s="260" t="s">
        <v>106</v>
      </c>
      <c r="D10" s="260" t="s">
        <v>131</v>
      </c>
      <c r="E10" s="261" t="s">
        <v>110</v>
      </c>
      <c r="F10" s="263">
        <v>3.14</v>
      </c>
      <c r="G10" s="263">
        <v>3.14</v>
      </c>
      <c r="H10" s="263"/>
      <c r="I10" s="263">
        <v>0</v>
      </c>
      <c r="J10" s="263">
        <v>0</v>
      </c>
      <c r="K10" s="263"/>
      <c r="L10" s="263">
        <v>0</v>
      </c>
      <c r="M10" s="264">
        <v>0</v>
      </c>
      <c r="N10" s="263"/>
      <c r="O10" s="263"/>
      <c r="P10" s="264">
        <v>0</v>
      </c>
      <c r="Q10" s="263">
        <v>3.14</v>
      </c>
      <c r="R10" s="263">
        <v>0</v>
      </c>
      <c r="S10" s="263">
        <v>0</v>
      </c>
      <c r="T10" s="263">
        <v>0</v>
      </c>
    </row>
    <row r="11" ht="35.25" customHeight="1" spans="1:20">
      <c r="A11" s="260" t="s">
        <v>104</v>
      </c>
      <c r="B11" s="260" t="s">
        <v>106</v>
      </c>
      <c r="C11" s="260" t="s">
        <v>107</v>
      </c>
      <c r="D11" s="260" t="s">
        <v>131</v>
      </c>
      <c r="E11" s="261" t="s">
        <v>109</v>
      </c>
      <c r="F11" s="262">
        <v>11.41</v>
      </c>
      <c r="G11" s="263">
        <v>6.5</v>
      </c>
      <c r="H11" s="263"/>
      <c r="I11" s="263">
        <v>1</v>
      </c>
      <c r="J11" s="263">
        <v>0.5</v>
      </c>
      <c r="K11" s="263">
        <v>0</v>
      </c>
      <c r="L11" s="263">
        <v>1</v>
      </c>
      <c r="M11" s="264">
        <v>0.5</v>
      </c>
      <c r="N11" s="263">
        <v>0</v>
      </c>
      <c r="O11" s="263"/>
      <c r="P11" s="264">
        <v>1</v>
      </c>
      <c r="Q11" s="266">
        <v>0.91</v>
      </c>
      <c r="R11" s="263">
        <v>0</v>
      </c>
      <c r="S11" s="263">
        <v>0</v>
      </c>
      <c r="T11" s="263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三公</vt:lpstr>
      <vt:lpstr>经费拨款(政府预算)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姊鱼</cp:lastModifiedBy>
  <dcterms:created xsi:type="dcterms:W3CDTF">1996-12-17T01:32:00Z</dcterms:created>
  <cp:lastPrinted>2018-09-15T02:50:00Z</cp:lastPrinted>
  <dcterms:modified xsi:type="dcterms:W3CDTF">2021-06-06T00:55:20Z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9C247E7CB01E492392E78B82DC352893</vt:lpwstr>
  </property>
</Properties>
</file>