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76" r:id="rId29"/>
    <sheet name="项目绩效" sheetId="77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'工资福利(政府预算)'!$A$1:$N$9</definedName>
    <definedName name="_xlnm.Print_Area" localSheetId="15">'工资福利(政府预算)(2)'!$A$1:$N$9</definedName>
    <definedName name="_xlnm.Print_Area" localSheetId="9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'一般-个人和家庭'!$1:$6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<sst xmlns="http://schemas.openxmlformats.org/spreadsheetml/2006/main" count="1232" uniqueCount="377">
  <si>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</si>
  <si>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</si>
  <si>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</si>
  <si>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</si>
  <si>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</si>
  <si>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</si>
  <si>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</si>
  <si>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</si>
  <si>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</si>
  <si>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</si>
  <si>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</si>
  <si>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</si>
  <si>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</si>
  <si>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</si>
  <si>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</si>
  <si>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</si>
  <si>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</si>
  <si>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</si>
  <si>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</si>
  <si>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</si>
  <si>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</si>
  <si>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</si>
  <si>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</si>
  <si>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</si>
  <si>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</si>
  <si>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</si>
  <si>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</si>
  <si>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</si>
  <si>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</si>
  <si>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</si>
  <si>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</si>
  <si>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</si>
  <si>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</si>
  <si>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</si>
  <si>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</si>
  <si>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</si>
  <si>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</si>
  <si>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</si>
  <si>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</si>
  <si>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</si>
  <si>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</si>
  <si>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</si>
  <si>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</si>
  <si>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</si>
  <si>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</si>
  <si>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</si>
  <si>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</si>
  <si>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</si>
  <si>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</si>
  <si>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</si>
  <si>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</si>
  <si>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</si>
  <si>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</si>
  <si>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</si>
  <si>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</si>
  <si>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</si>
  <si>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</si>
  <si>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</si>
  <si>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</si>
  <si>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</si>
  <si>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</si>
  <si>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</si>
  <si>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</si>
  <si>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</si>
  <si>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</si>
  <si>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</si>
  <si>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</si>
  <si>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</si>
  <si>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</si>
  <si>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</si>
  <si>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</si>
  <si>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</si>
  <si>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</si>
  <si>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</si>
  <si>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</si>
  <si>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</si>
  <si>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</si>
  <si>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</si>
  <si>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</si>
  <si>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</si>
  <si>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</si>
  <si>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</si>
  <si>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</si>
  <si>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</si>
  <si>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</si>
  <si>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</si>
  <si>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</si>
  <si>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</si>
  <si>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</si>
  <si>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</si>
  <si>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</si>
  <si>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</si>
  <si>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</si>
  <si>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900014</t>
  </si>
  <si>
    <t>岳阳经济技术开发区通海路管理处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</si>
  <si>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</si>
  <si>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</si>
  <si>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</si>
  <si>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</si>
  <si>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</si>
  <si>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</si>
  <si>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</si>
  <si>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</si>
  <si>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</si>
  <si>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</si>
  <si>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01</t>
  </si>
  <si>
    <t>行政运行</t>
  </si>
  <si>
    <t>204</t>
  </si>
  <si>
    <t>99</t>
  </si>
  <si>
    <t>其他公共安全支出</t>
  </si>
  <si>
    <t>207</t>
  </si>
  <si>
    <t>其他文化支出</t>
  </si>
  <si>
    <t>208</t>
  </si>
  <si>
    <t>07</t>
  </si>
  <si>
    <t>就业创业服务补贴</t>
  </si>
  <si>
    <t>其他就业补助支出</t>
  </si>
  <si>
    <t>25</t>
  </si>
  <si>
    <t>02</t>
  </si>
  <si>
    <t>其他农村生活救助</t>
  </si>
  <si>
    <t>210</t>
  </si>
  <si>
    <t>其他医疗卫生与计划生育管理事务支出</t>
  </si>
  <si>
    <t>212</t>
  </si>
  <si>
    <t>一般行政管理事务</t>
  </si>
  <si>
    <t>其他城乡公共设施支出</t>
  </si>
  <si>
    <t>05</t>
  </si>
  <si>
    <t>城乡社区环境卫生</t>
  </si>
  <si>
    <t>其他支出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</si>
  <si>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</si>
  <si>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</si>
  <si>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</si>
  <si>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</si>
  <si>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</si>
  <si>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</si>
  <si>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</si>
  <si>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</si>
  <si>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</si>
  <si>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</si>
  <si>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</si>
  <si>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</si>
  <si>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</si>
  <si>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</si>
  <si>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</si>
  <si>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</si>
  <si>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</si>
  <si>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</si>
  <si>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</si>
  <si>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</si>
  <si>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</si>
  <si>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</si>
  <si>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</si>
  <si>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</si>
  <si>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</si>
  <si>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</si>
  <si>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</si>
  <si>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</si>
  <si>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</si>
  <si>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</si>
  <si>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</si>
  <si>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</si>
  <si>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</si>
  <si>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</si>
  <si>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</si>
  <si>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</si>
  <si>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</si>
  <si>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</si>
  <si>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</si>
  <si>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</si>
  <si>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</si>
  <si>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</si>
  <si>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</si>
  <si>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</si>
  <si>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</si>
  <si>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</si>
  <si>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</si>
  <si>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</si>
  <si>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</si>
  <si>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</si>
  <si>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</si>
  <si>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三性人员经费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</si>
  <si>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</si>
  <si>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</si>
  <si>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</si>
  <si>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</si>
  <si>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</si>
  <si>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</si>
  <si>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</si>
  <si>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</si>
  <si>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</si>
  <si>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</si>
  <si>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</si>
  <si>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</si>
  <si>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</si>
  <si>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</si>
  <si>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</si>
  <si>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</si>
  <si>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</si>
  <si>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</si>
  <si>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</si>
  <si>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</si>
  <si>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</si>
  <si>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</si>
  <si>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</si>
  <si>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</si>
  <si>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</si>
  <si>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</si>
  <si>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</si>
  <si>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</si>
  <si>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</si>
  <si>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</si>
  <si>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</si>
  <si>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</si>
  <si>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</si>
  <si>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</si>
  <si>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</si>
  <si>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</si>
  <si>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</si>
  <si>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</si>
  <si>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</si>
  <si>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</si>
  <si>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</si>
  <si>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</si>
  <si>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</si>
  <si>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</si>
  <si>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</si>
  <si>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</si>
  <si>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</si>
  <si>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</si>
  <si>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</si>
  <si>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</si>
  <si>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</si>
  <si>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</si>
  <si>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</si>
  <si>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</si>
  <si>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</si>
  <si>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</si>
  <si>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</si>
  <si>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</si>
  <si>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</si>
  <si>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</si>
  <si>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</si>
  <si>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</si>
  <si>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</si>
  <si>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</si>
  <si>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</si>
  <si>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</si>
  <si>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</si>
  <si>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</si>
  <si>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</si>
  <si>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</si>
  <si>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</si>
  <si>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</si>
  <si>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</si>
  <si>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</si>
  <si>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</si>
  <si>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</si>
  <si>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</si>
  <si>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</si>
  <si>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</si>
  <si>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</si>
  <si>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行政运行（财政事务）</t>
  </si>
  <si>
    <t xml:space="preserve">  非税收入征收成本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</si>
  <si>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</si>
  <si>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</si>
  <si>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</si>
  <si>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</si>
  <si>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</si>
  <si>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</si>
  <si>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</si>
  <si>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</si>
  <si>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经费拔款支出预算表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</si>
  <si>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</si>
  <si>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</si>
  <si>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</si>
  <si>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</si>
  <si>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</si>
  <si>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</si>
  <si>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</si>
  <si>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</si>
  <si>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</si>
  <si>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</si>
  <si>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附表13表</t>
  </si>
  <si>
    <t>部门（单位）整体支出预算绩效目标申报表</t>
  </si>
  <si>
    <r>
      <t>（20</t>
    </r>
    <r>
      <rPr>
        <b/>
        <u/>
        <sz val="16"/>
        <rFont val="仿宋_GB2312"/>
        <charset val="134"/>
      </rPr>
      <t>20</t>
    </r>
    <r>
      <rPr>
        <b/>
        <sz val="16"/>
        <rFont val="仿宋_GB2312"/>
        <charset val="134"/>
      </rPr>
      <t>年度）</t>
    </r>
  </si>
  <si>
    <t>填报单位（盖章）：岳阳经济技术开发区通海路管理处</t>
  </si>
  <si>
    <t>部门基本信息</t>
  </si>
  <si>
    <t>部门（单位）名称</t>
  </si>
  <si>
    <t>预算绩效管理
联络员</t>
  </si>
  <si>
    <t>谢守贵</t>
  </si>
  <si>
    <t xml:space="preserve"> 联系电话</t>
  </si>
  <si>
    <t>人员编制数</t>
  </si>
  <si>
    <t xml:space="preserve"> 实有人数</t>
  </si>
  <si>
    <t>单位职能</t>
  </si>
  <si>
    <r>
      <rPr>
        <sz val="10"/>
        <rFont val="仿宋_GB2312"/>
        <charset val="134"/>
      </rPr>
      <t xml:space="preserve">1）、宣传、执行党的路线、方针、政策和国家法律、法规；保证上级党委、政府决议、决定的贯彻落实；组织开展党建工作、宣传工作、群团工作和精神文明建设工作；监督、教育、管理党员干部；对居民进行思想政治教育和社会主义法制教育。
 2）、制定全处经济社会发展规划，引导、督促各经济组织开展工作；负责管理处财政预算和收支管理，对社区财务进行指导和审计。
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3）、制定社会治安综合治理规划并组织实施，管理外来人口，组织民事调解，保护居民合法权益，开展安全生产检查，向人民政府反映居民群众诉求，办理群众来信来访事项，维护辖区内社会稳定，优化发展环境。
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4）、负责本区域内的计划生育、民政优抚、社会救助、文化教育、劳动服务等社会事务和城市防汛、森林防火等抢险救灾工作。
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5）、负责辖区内城市管理、禁违拆违治违工作。
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>6）、服务辖区内的项目建设。</t>
    </r>
    <r>
      <rPr>
        <sz val="10"/>
        <rFont val="Arial"/>
        <charset val="134"/>
      </rPr>
      <t>   </t>
    </r>
    <r>
      <rPr>
        <sz val="10"/>
        <rFont val="仿宋_GB2312"/>
        <charset val="134"/>
      </rPr>
      <t xml:space="preserve">
</t>
    </r>
    <r>
      <rPr>
        <sz val="10"/>
        <rFont val="Arial"/>
        <charset val="134"/>
      </rPr>
      <t> </t>
    </r>
    <r>
      <rPr>
        <sz val="10"/>
        <rFont val="仿宋_GB2312"/>
        <charset val="134"/>
      </rPr>
      <t xml:space="preserve">7）、完成区工委、管委会交办的其他事项。    </t>
    </r>
  </si>
  <si>
    <t>单位年度收入预算（万元）</t>
  </si>
  <si>
    <t>收入合计</t>
  </si>
  <si>
    <t>公共财政拨款</t>
  </si>
  <si>
    <t>非税收入拨款</t>
  </si>
  <si>
    <t>其他拨款</t>
  </si>
  <si>
    <t>单位年度支出预算（万元）</t>
  </si>
  <si>
    <t>支出合计</t>
  </si>
  <si>
    <t>其中</t>
  </si>
  <si>
    <t>三公经费预算（万元）</t>
  </si>
  <si>
    <t>公务用车运行和购置费</t>
  </si>
  <si>
    <t>年度绩效目标
部门整体支出</t>
  </si>
  <si>
    <r>
      <rPr>
        <sz val="12"/>
        <rFont val="仿宋_GB2312"/>
        <charset val="134"/>
      </rPr>
      <t>本部门（单位）年度主要工作任务实现的目标：</t>
    </r>
    <r>
      <rPr>
        <sz val="10"/>
        <rFont val="仿宋_GB2312"/>
        <charset val="134"/>
      </rPr>
      <t xml:space="preserve">
目标1：坚定不移抓党风廉政建设，进一步树立清廉务实形象；
目标2：加强依法行政，切实履行岗位职责，提升干部队伍素质；
目标3：全心全意为人民服务，坚持从“群众中来，到群众中去”，为改善民生谋福祉。</t>
    </r>
  </si>
  <si>
    <t>年度绩效指标
部门整体支出</t>
  </si>
  <si>
    <r>
      <rPr>
        <b/>
        <sz val="12"/>
        <rFont val="仿宋_GB2312"/>
        <charset val="134"/>
      </rPr>
      <t>产出指标</t>
    </r>
    <r>
      <rPr>
        <sz val="12"/>
        <rFont val="仿宋_GB2312"/>
        <charset val="134"/>
      </rPr>
      <t xml:space="preserve">
</t>
    </r>
    <r>
      <rPr>
        <sz val="12"/>
        <color indexed="12"/>
        <rFont val="仿宋_GB2312"/>
        <charset val="134"/>
      </rPr>
      <t>（包括数量、质量、时效、成本等）</t>
    </r>
  </si>
  <si>
    <t>指标1：按规定时间公开预决算、基础信息汇总上报及时；
指标2：全面做好党建、维稳、纪检、计生、城管、统计等工作；
指标3：全年开展党建活动10次以上，综治维稳巡逻每月不少于15次，纪检监督每月抽查人员在岗不低于4次。</t>
  </si>
  <si>
    <r>
      <rPr>
        <b/>
        <sz val="12"/>
        <rFont val="仿宋_GB2312"/>
        <charset val="134"/>
      </rPr>
      <t>效益指标</t>
    </r>
    <r>
      <rPr>
        <sz val="12"/>
        <rFont val="仿宋_GB2312"/>
        <charset val="134"/>
      </rPr>
      <t xml:space="preserve">
</t>
    </r>
    <r>
      <rPr>
        <sz val="12"/>
        <color indexed="12"/>
        <rFont val="仿宋_GB2312"/>
        <charset val="134"/>
      </rPr>
      <t>（包括经济效益、社会效益、环境效益、可持续影响以及服务对象满意度等。）</t>
    </r>
  </si>
  <si>
    <t xml:space="preserve">指标1：及时处理群众信访诉求，杜绝集体上访，信访群众满意度达95%以上；
指标2：社会治安稳定，全年五恶性群体及恶性安全事件。
</t>
  </si>
  <si>
    <t>问题
其他说明的</t>
  </si>
  <si>
    <t>审核意见
财政部门</t>
  </si>
  <si>
    <t xml:space="preserve">
                                                           （盖章）
                                                              年   月   日  
</t>
  </si>
  <si>
    <t>单位负责人：彭玉壶</t>
  </si>
  <si>
    <t>填报人：谢守贵</t>
  </si>
  <si>
    <t>联系电话：13007303728</t>
  </si>
  <si>
    <t>联系电话：17382060001</t>
  </si>
  <si>
    <t>填报时间：  2020 年 8 月 19 日</t>
  </si>
  <si>
    <t>附表14表</t>
  </si>
  <si>
    <t>项目支出预算绩效目标申报表</t>
  </si>
  <si>
    <t>（20 18  年度）</t>
  </si>
  <si>
    <t xml:space="preserve"> 填报单位（盖章）</t>
  </si>
  <si>
    <t>项目基本情况</t>
  </si>
  <si>
    <t>项目名称</t>
  </si>
  <si>
    <t>项目属性</t>
  </si>
  <si>
    <t xml:space="preserve">新增项目□                    延续项目□ </t>
  </si>
  <si>
    <t xml:space="preserve"> 主管部门</t>
  </si>
  <si>
    <t xml:space="preserve"> 项目起止时间</t>
  </si>
  <si>
    <t>项目负责人</t>
  </si>
  <si>
    <t xml:space="preserve"> 项目类型</t>
  </si>
  <si>
    <t xml:space="preserve">1.基本建设类 □    其中：新建  □    扩建  □    改建  □
2.行政事业类 □     其中: 采购类□   修缮类□    奖励类□ 
3.其他专项类 □ </t>
  </si>
  <si>
    <t>项目概况</t>
  </si>
  <si>
    <t>项目立项
依据</t>
  </si>
  <si>
    <t>项目资金情况</t>
  </si>
  <si>
    <t>项目资金申请（万元）</t>
  </si>
  <si>
    <t>项 目</t>
  </si>
  <si>
    <t xml:space="preserve"> 上年度安排资金</t>
  </si>
  <si>
    <t>本年度申请资金</t>
  </si>
  <si>
    <t>合 计</t>
  </si>
  <si>
    <t>区级资金</t>
  </si>
  <si>
    <t>市级资金</t>
  </si>
  <si>
    <t>省级资金</t>
  </si>
  <si>
    <t>中央资金</t>
  </si>
  <si>
    <t>自有资金</t>
  </si>
  <si>
    <t>支出明细预算（万元）</t>
  </si>
  <si>
    <t>上年度安
排资金</t>
  </si>
  <si>
    <t xml:space="preserve"> 本年度
申请资金</t>
  </si>
  <si>
    <t>测算依据
及说明</t>
  </si>
  <si>
    <t>单位已有的（或拟订的）保证项目实施的制度、措施</t>
  </si>
  <si>
    <t>绩效目标情况</t>
  </si>
  <si>
    <t>项目
绩效目标</t>
  </si>
  <si>
    <t>长期目标</t>
  </si>
  <si>
    <t>年度目标</t>
  </si>
  <si>
    <t>项目年度
绩效指标</t>
  </si>
  <si>
    <t>一级指标</t>
  </si>
  <si>
    <t>二级指标</t>
  </si>
  <si>
    <t>指标内容</t>
  </si>
  <si>
    <t>指标值</t>
  </si>
  <si>
    <t>备注</t>
  </si>
  <si>
    <t>产出指标</t>
  </si>
  <si>
    <t>数量指标</t>
  </si>
  <si>
    <t>质量指标</t>
  </si>
  <si>
    <t>时效指标</t>
  </si>
  <si>
    <t>成本指标</t>
  </si>
  <si>
    <t>效益指标</t>
  </si>
  <si>
    <t>经济效益
指标</t>
  </si>
  <si>
    <t>社会效益
指标</t>
  </si>
  <si>
    <t>生态效益
指标</t>
  </si>
  <si>
    <t>可持续影响指标</t>
  </si>
  <si>
    <t>社会公众或服务对象满意度</t>
  </si>
  <si>
    <t>其他说明的问题</t>
  </si>
  <si>
    <t>财政部门
审核意见</t>
  </si>
  <si>
    <t xml:space="preserve">                                          （盖章）
                                           年    月    日    
</t>
  </si>
  <si>
    <t>单位负责人：</t>
  </si>
  <si>
    <t>填报人：</t>
  </si>
  <si>
    <t>联系电话：</t>
  </si>
  <si>
    <t>填报时间：  年  月   日</t>
  </si>
</sst>
</file>

<file path=xl/styles.xml><?xml version="1.0" encoding="utf-8"?>
<styleSheet xmlns="http://schemas.openxmlformats.org/spreadsheetml/2006/main">
  <numFmts count="11">
    <numFmt numFmtId="176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#,##0.00_ "/>
    <numFmt numFmtId="178" formatCode="* #,##0.00;* \-#,##0.00;* &quot;&quot;??;@"/>
    <numFmt numFmtId="179" formatCode="0.00_ "/>
    <numFmt numFmtId="180" formatCode="00"/>
    <numFmt numFmtId="181" formatCode="0000"/>
    <numFmt numFmtId="182" formatCode="#,##0.00_);[Red]\(#,##0.00\)"/>
  </numFmts>
  <fonts count="60">
    <font>
      <sz val="12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name val="黑体"/>
      <charset val="134"/>
    </font>
    <font>
      <sz val="10"/>
      <color indexed="12"/>
      <name val="仿宋_GB2312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b/>
      <sz val="22"/>
      <name val="方正小标宋简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1"/>
      <name val="仿宋_GB2312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b/>
      <u/>
      <sz val="16"/>
      <name val="仿宋_GB2312"/>
      <charset val="134"/>
    </font>
    <font>
      <sz val="10"/>
      <name val="Arial"/>
      <charset val="134"/>
    </font>
    <font>
      <sz val="12"/>
      <color indexed="12"/>
      <name val="仿宋_GB2312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5">
    <xf numFmtId="0" fontId="0" fillId="0" borderId="0"/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2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6" fillId="2" borderId="2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1" borderId="26" applyNumberFormat="0" applyFont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15" borderId="24" applyNumberFormat="0" applyAlignment="0" applyProtection="0">
      <alignment vertical="center"/>
    </xf>
    <xf numFmtId="0" fontId="33" fillId="15" borderId="23" applyNumberFormat="0" applyAlignment="0" applyProtection="0">
      <alignment vertical="center"/>
    </xf>
    <xf numFmtId="0" fontId="35" fillId="26" borderId="27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8" fillId="0" borderId="2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0" fillId="2" borderId="34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" fillId="0" borderId="0"/>
    <xf numFmtId="0" fontId="31" fillId="36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4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8" fillId="0" borderId="33" applyNumberFormat="0" applyFill="0" applyAlignment="0" applyProtection="0">
      <alignment vertical="center"/>
    </xf>
    <xf numFmtId="0" fontId="49" fillId="0" borderId="33" applyNumberFormat="0" applyFill="0" applyAlignment="0" applyProtection="0">
      <alignment vertical="center"/>
    </xf>
    <xf numFmtId="0" fontId="53" fillId="0" borderId="3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5" fillId="38" borderId="0" applyNumberFormat="0" applyBorder="0" applyAlignment="0" applyProtection="0">
      <alignment vertical="center"/>
    </xf>
    <xf numFmtId="0" fontId="52" fillId="0" borderId="36" applyNumberFormat="0" applyFill="0" applyAlignment="0" applyProtection="0">
      <alignment vertical="center"/>
    </xf>
    <xf numFmtId="0" fontId="54" fillId="48" borderId="38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4" fillId="37" borderId="28" applyNumberFormat="0" applyAlignment="0" applyProtection="0">
      <alignment vertical="center"/>
    </xf>
    <xf numFmtId="0" fontId="31" fillId="40" borderId="35" applyNumberFormat="0" applyFont="0" applyAlignment="0" applyProtection="0">
      <alignment vertical="center"/>
    </xf>
  </cellStyleXfs>
  <cellXfs count="506">
    <xf numFmtId="0" fontId="0" fillId="0" borderId="0" xfId="0"/>
    <xf numFmtId="0" fontId="1" fillId="0" borderId="0" xfId="82" applyFont="1" applyFill="1" applyBorder="1" applyAlignment="1"/>
    <xf numFmtId="0" fontId="1" fillId="0" borderId="0" xfId="82" applyFont="1" applyFill="1" applyAlignment="1"/>
    <xf numFmtId="0" fontId="2" fillId="0" borderId="0" xfId="82" applyFont="1" applyFill="1" applyBorder="1" applyAlignment="1">
      <alignment horizontal="center" vertical="center"/>
    </xf>
    <xf numFmtId="0" fontId="3" fillId="0" borderId="0" xfId="82" applyFont="1" applyFill="1" applyBorder="1" applyAlignment="1">
      <alignment horizontal="center" vertical="center"/>
    </xf>
    <xf numFmtId="0" fontId="4" fillId="0" borderId="0" xfId="82" applyFont="1" applyFill="1" applyBorder="1" applyAlignment="1">
      <alignment horizontal="left" vertical="center" wrapText="1"/>
    </xf>
    <xf numFmtId="0" fontId="4" fillId="0" borderId="0" xfId="82" applyFont="1" applyFill="1" applyBorder="1" applyAlignment="1">
      <alignment horizontal="center" vertical="center" wrapText="1"/>
    </xf>
    <xf numFmtId="0" fontId="5" fillId="0" borderId="1" xfId="82" applyNumberFormat="1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horizontal="left" vertical="center" wrapText="1"/>
    </xf>
    <xf numFmtId="0" fontId="5" fillId="0" borderId="1" xfId="82" applyFont="1" applyFill="1" applyBorder="1" applyAlignment="1">
      <alignment horizontal="center" vertical="center" wrapText="1"/>
    </xf>
    <xf numFmtId="0" fontId="6" fillId="0" borderId="1" xfId="82" applyFont="1" applyFill="1" applyBorder="1" applyAlignment="1">
      <alignment vertical="top" wrapText="1"/>
    </xf>
    <xf numFmtId="0" fontId="6" fillId="0" borderId="1" xfId="82" applyFont="1" applyFill="1" applyBorder="1" applyAlignment="1">
      <alignment horizontal="center" vertical="top" wrapText="1"/>
    </xf>
    <xf numFmtId="0" fontId="7" fillId="0" borderId="1" xfId="82" applyFont="1" applyFill="1" applyBorder="1" applyAlignment="1">
      <alignment horizontal="center" vertical="center"/>
    </xf>
    <xf numFmtId="9" fontId="7" fillId="0" borderId="1" xfId="82" applyNumberFormat="1" applyFont="1" applyFill="1" applyBorder="1" applyAlignment="1">
      <alignment horizontal="center" vertical="center"/>
    </xf>
    <xf numFmtId="0" fontId="4" fillId="0" borderId="1" xfId="82" applyFont="1" applyFill="1" applyBorder="1" applyAlignment="1">
      <alignment horizontal="center" vertical="center"/>
    </xf>
    <xf numFmtId="0" fontId="4" fillId="0" borderId="1" xfId="82" applyFont="1" applyFill="1" applyBorder="1" applyAlignment="1">
      <alignment horizontal="center" wrapText="1"/>
    </xf>
    <xf numFmtId="0" fontId="4" fillId="0" borderId="1" xfId="82" applyFont="1" applyFill="1" applyBorder="1" applyAlignment="1">
      <alignment horizontal="center"/>
    </xf>
    <xf numFmtId="0" fontId="4" fillId="0" borderId="0" xfId="82" applyFont="1" applyFill="1" applyBorder="1" applyAlignment="1">
      <alignment vertical="center"/>
    </xf>
    <xf numFmtId="0" fontId="4" fillId="0" borderId="0" xfId="82" applyFont="1" applyFill="1" applyBorder="1" applyAlignment="1">
      <alignment horizontal="center" vertical="center"/>
    </xf>
    <xf numFmtId="0" fontId="4" fillId="0" borderId="0" xfId="82" applyFont="1" applyFill="1" applyBorder="1" applyAlignment="1">
      <alignment horizontal="left" vertical="center"/>
    </xf>
    <xf numFmtId="0" fontId="7" fillId="0" borderId="0" xfId="82" applyFont="1" applyFill="1" applyBorder="1" applyAlignment="1"/>
    <xf numFmtId="0" fontId="4" fillId="0" borderId="0" xfId="82" applyFont="1" applyFill="1" applyAlignment="1">
      <alignment horizontal="left" vertical="center"/>
    </xf>
    <xf numFmtId="0" fontId="8" fillId="0" borderId="0" xfId="82" applyFont="1" applyFill="1" applyAlignment="1">
      <alignment horizontal="right"/>
    </xf>
    <xf numFmtId="0" fontId="7" fillId="0" borderId="1" xfId="82" applyFont="1" applyFill="1" applyBorder="1" applyAlignment="1">
      <alignment horizontal="left" vertical="center"/>
    </xf>
    <xf numFmtId="0" fontId="9" fillId="0" borderId="0" xfId="82">
      <alignment vertical="center"/>
    </xf>
    <xf numFmtId="0" fontId="0" fillId="0" borderId="0" xfId="82" applyFont="1" applyFill="1" applyAlignment="1">
      <alignment horizontal="right"/>
    </xf>
    <xf numFmtId="0" fontId="10" fillId="0" borderId="0" xfId="82" applyFont="1" applyFill="1" applyBorder="1" applyAlignment="1">
      <alignment horizontal="center" vertical="center"/>
    </xf>
    <xf numFmtId="0" fontId="11" fillId="0" borderId="0" xfId="82" applyFont="1" applyFill="1" applyBorder="1" applyAlignment="1">
      <alignment horizontal="center" vertical="center"/>
    </xf>
    <xf numFmtId="0" fontId="12" fillId="0" borderId="0" xfId="82" applyFont="1" applyFill="1" applyBorder="1" applyAlignment="1">
      <alignment horizontal="center" vertical="center"/>
    </xf>
    <xf numFmtId="0" fontId="13" fillId="0" borderId="0" xfId="82" applyFont="1" applyFill="1" applyBorder="1" applyAlignment="1">
      <alignment horizontal="left" vertical="center" wrapText="1"/>
    </xf>
    <xf numFmtId="0" fontId="14" fillId="0" borderId="2" xfId="82" applyNumberFormat="1" applyFont="1" applyFill="1" applyBorder="1" applyAlignment="1">
      <alignment horizontal="center" vertical="center" textRotation="255" wrapText="1"/>
    </xf>
    <xf numFmtId="0" fontId="13" fillId="0" borderId="3" xfId="82" applyFont="1" applyFill="1" applyBorder="1" applyAlignment="1">
      <alignment horizontal="center" vertical="center" wrapText="1"/>
    </xf>
    <xf numFmtId="0" fontId="4" fillId="0" borderId="3" xfId="82" applyFont="1" applyFill="1" applyBorder="1" applyAlignment="1">
      <alignment horizontal="center" vertical="center" wrapText="1"/>
    </xf>
    <xf numFmtId="0" fontId="4" fillId="0" borderId="4" xfId="82" applyFont="1" applyFill="1" applyBorder="1" applyAlignment="1">
      <alignment horizontal="center" vertical="center" wrapText="1"/>
    </xf>
    <xf numFmtId="0" fontId="14" fillId="0" borderId="5" xfId="82" applyNumberFormat="1" applyFont="1" applyFill="1" applyBorder="1" applyAlignment="1">
      <alignment horizontal="center" vertical="center" textRotation="255" wrapText="1"/>
    </xf>
    <xf numFmtId="0" fontId="13" fillId="0" borderId="1" xfId="82" applyFont="1" applyFill="1" applyBorder="1" applyAlignment="1">
      <alignment horizontal="center" vertical="center" wrapText="1"/>
    </xf>
    <xf numFmtId="0" fontId="13" fillId="0" borderId="6" xfId="82" applyFont="1" applyFill="1" applyBorder="1" applyAlignment="1">
      <alignment horizontal="center" vertical="center" wrapText="1"/>
    </xf>
    <xf numFmtId="0" fontId="4" fillId="0" borderId="6" xfId="82" applyFont="1" applyFill="1" applyBorder="1" applyAlignment="1">
      <alignment horizontal="left" vertical="center" wrapText="1"/>
    </xf>
    <xf numFmtId="0" fontId="15" fillId="0" borderId="1" xfId="82" applyFont="1" applyFill="1" applyBorder="1" applyAlignment="1">
      <alignment horizontal="center" vertical="center" wrapText="1"/>
    </xf>
    <xf numFmtId="0" fontId="15" fillId="0" borderId="6" xfId="82" applyFont="1" applyFill="1" applyBorder="1" applyAlignment="1">
      <alignment horizontal="center" vertical="center" wrapText="1"/>
    </xf>
    <xf numFmtId="0" fontId="16" fillId="0" borderId="1" xfId="82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vertical="center"/>
    </xf>
    <xf numFmtId="0" fontId="13" fillId="0" borderId="1" xfId="82" applyFont="1" applyFill="1" applyBorder="1" applyAlignment="1">
      <alignment vertical="center"/>
    </xf>
    <xf numFmtId="0" fontId="4" fillId="0" borderId="6" xfId="82" applyFont="1" applyFill="1" applyBorder="1" applyAlignment="1">
      <alignment horizontal="center" vertical="center" wrapText="1"/>
    </xf>
    <xf numFmtId="0" fontId="13" fillId="0" borderId="7" xfId="82" applyFont="1" applyFill="1" applyBorder="1" applyAlignment="1">
      <alignment horizontal="left" vertical="center" wrapText="1"/>
    </xf>
    <xf numFmtId="0" fontId="4" fillId="0" borderId="8" xfId="82" applyFont="1" applyFill="1" applyBorder="1" applyAlignment="1">
      <alignment horizontal="left" vertical="center" wrapText="1"/>
    </xf>
    <xf numFmtId="0" fontId="4" fillId="0" borderId="9" xfId="82" applyFont="1" applyFill="1" applyBorder="1" applyAlignment="1">
      <alignment horizontal="left" vertical="center" wrapText="1"/>
    </xf>
    <xf numFmtId="0" fontId="13" fillId="0" borderId="1" xfId="82" applyFont="1" applyFill="1" applyBorder="1" applyAlignment="1">
      <alignment horizontal="center" wrapText="1"/>
    </xf>
    <xf numFmtId="0" fontId="13" fillId="0" borderId="6" xfId="82" applyFont="1" applyFill="1" applyBorder="1" applyAlignment="1">
      <alignment horizontal="center" wrapText="1"/>
    </xf>
    <xf numFmtId="0" fontId="14" fillId="0" borderId="10" xfId="82" applyNumberFormat="1" applyFont="1" applyFill="1" applyBorder="1" applyAlignment="1">
      <alignment horizontal="center" vertical="center" textRotation="255" wrapText="1"/>
    </xf>
    <xf numFmtId="0" fontId="13" fillId="0" borderId="11" xfId="82" applyFont="1" applyFill="1" applyBorder="1" applyAlignment="1">
      <alignment horizontal="center" wrapText="1"/>
    </xf>
    <xf numFmtId="0" fontId="13" fillId="0" borderId="12" xfId="82" applyFont="1" applyFill="1" applyBorder="1" applyAlignment="1">
      <alignment horizontal="center" wrapText="1"/>
    </xf>
    <xf numFmtId="0" fontId="16" fillId="0" borderId="0" xfId="82" applyFont="1" applyFill="1" applyBorder="1" applyAlignment="1">
      <alignment horizontal="left" vertical="center"/>
    </xf>
    <xf numFmtId="0" fontId="16" fillId="0" borderId="0" xfId="82" applyFont="1" applyFill="1" applyBorder="1" applyAlignment="1">
      <alignment vertical="center"/>
    </xf>
    <xf numFmtId="0" fontId="16" fillId="0" borderId="0" xfId="82" applyFont="1" applyFill="1" applyBorder="1" applyAlignment="1">
      <alignment horizontal="center" vertical="center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0" fillId="0" borderId="0" xfId="80"/>
    <xf numFmtId="0" fontId="2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7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7" fillId="2" borderId="13" xfId="87" applyNumberFormat="1" applyFont="1" applyFill="1" applyBorder="1" applyAlignment="1" applyProtection="1">
      <alignment horizontal="center" vertical="center" wrapText="1"/>
    </xf>
    <xf numFmtId="0" fontId="7" fillId="2" borderId="14" xfId="87" applyNumberFormat="1" applyFont="1" applyFill="1" applyBorder="1" applyAlignment="1" applyProtection="1">
      <alignment horizontal="center" vertical="center" wrapText="1"/>
    </xf>
    <xf numFmtId="0" fontId="7" fillId="2" borderId="15" xfId="87" applyNumberFormat="1" applyFont="1" applyFill="1" applyBorder="1" applyAlignment="1" applyProtection="1">
      <alignment horizontal="center" vertical="center" wrapText="1"/>
    </xf>
    <xf numFmtId="0" fontId="7" fillId="2" borderId="16" xfId="87" applyNumberFormat="1" applyFont="1" applyFill="1" applyBorder="1" applyAlignment="1" applyProtection="1">
      <alignment horizontal="center" vertical="center" wrapText="1"/>
    </xf>
    <xf numFmtId="0" fontId="7" fillId="2" borderId="7" xfId="87" applyNumberFormat="1" applyFont="1" applyFill="1" applyBorder="1" applyAlignment="1" applyProtection="1">
      <alignment horizontal="center" vertical="center" wrapText="1"/>
    </xf>
    <xf numFmtId="0" fontId="7" fillId="2" borderId="1" xfId="87" applyNumberFormat="1" applyFont="1" applyFill="1" applyBorder="1" applyAlignment="1" applyProtection="1">
      <alignment horizontal="center" vertical="center" wrapText="1"/>
    </xf>
    <xf numFmtId="0" fontId="7" fillId="2" borderId="9" xfId="87" applyNumberFormat="1" applyFont="1" applyFill="1" applyBorder="1" applyAlignment="1" applyProtection="1">
      <alignment horizontal="center" vertical="center" wrapText="1"/>
    </xf>
    <xf numFmtId="0" fontId="7" fillId="2" borderId="8" xfId="87" applyNumberFormat="1" applyFont="1" applyFill="1" applyBorder="1" applyAlignment="1" applyProtection="1">
      <alignment horizontal="center" vertical="center" wrapText="1"/>
    </xf>
    <xf numFmtId="0" fontId="1" fillId="2" borderId="17" xfId="87" applyFill="1" applyBorder="1" applyAlignment="1">
      <alignment horizontal="center" vertical="center" wrapText="1"/>
    </xf>
    <xf numFmtId="0" fontId="1" fillId="2" borderId="18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9" fontId="7" fillId="2" borderId="1" xfId="0" applyNumberFormat="1" applyFont="1" applyFill="1" applyBorder="1" applyAlignment="1" applyProtection="1">
      <alignment horizontal="lef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9" xfId="87" applyNumberFormat="1" applyFont="1" applyFill="1" applyBorder="1" applyAlignment="1" applyProtection="1">
      <alignment horizontal="center" vertical="center" wrapText="1"/>
    </xf>
    <xf numFmtId="0" fontId="1" fillId="0" borderId="17" xfId="87" applyNumberFormat="1" applyFont="1" applyFill="1" applyBorder="1" applyAlignment="1" applyProtection="1">
      <alignment horizontal="center" vertical="center" wrapText="1"/>
    </xf>
    <xf numFmtId="176" fontId="1" fillId="0" borderId="8" xfId="87" applyNumberFormat="1" applyFont="1" applyFill="1" applyBorder="1" applyAlignment="1" applyProtection="1">
      <alignment horizontal="right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2" fillId="0" borderId="0" xfId="80" applyFont="1" applyAlignment="1">
      <alignment vertical="center"/>
    </xf>
    <xf numFmtId="0" fontId="2" fillId="0" borderId="0" xfId="80" applyFont="1" applyAlignment="1">
      <alignment horizontal="center" vertical="center"/>
    </xf>
    <xf numFmtId="0" fontId="7" fillId="0" borderId="7" xfId="80" applyFont="1" applyBorder="1" applyAlignment="1">
      <alignment horizontal="center" vertical="center" wrapText="1"/>
    </xf>
    <xf numFmtId="0" fontId="7" fillId="0" borderId="8" xfId="80" applyFont="1" applyBorder="1" applyAlignment="1">
      <alignment horizontal="center" vertical="center" wrapText="1"/>
    </xf>
    <xf numFmtId="0" fontId="7" fillId="0" borderId="9" xfId="80" applyFont="1" applyBorder="1" applyAlignment="1">
      <alignment horizontal="center" vertical="center" wrapText="1"/>
    </xf>
    <xf numFmtId="0" fontId="7" fillId="0" borderId="17" xfId="80" applyFont="1" applyFill="1" applyBorder="1" applyAlignment="1">
      <alignment horizontal="center" vertical="center" wrapText="1"/>
    </xf>
    <xf numFmtId="0" fontId="7" fillId="0" borderId="1" xfId="80" applyFont="1" applyFill="1" applyBorder="1" applyAlignment="1">
      <alignment horizontal="center" vertical="center" wrapText="1"/>
    </xf>
    <xf numFmtId="0" fontId="7" fillId="0" borderId="18" xfId="80" applyFont="1" applyFill="1" applyBorder="1" applyAlignment="1">
      <alignment horizontal="center" vertical="center" wrapText="1"/>
    </xf>
    <xf numFmtId="0" fontId="7" fillId="0" borderId="14" xfId="80" applyFont="1" applyFill="1" applyBorder="1" applyAlignment="1">
      <alignment horizontal="center" vertical="center" wrapText="1"/>
    </xf>
    <xf numFmtId="49" fontId="7" fillId="0" borderId="1" xfId="80" applyNumberFormat="1" applyFont="1" applyFill="1" applyBorder="1" applyAlignment="1">
      <alignment horizontal="center" vertical="center" wrapText="1"/>
    </xf>
    <xf numFmtId="0" fontId="7" fillId="0" borderId="1" xfId="80" applyNumberFormat="1" applyFont="1" applyFill="1" applyBorder="1" applyAlignment="1">
      <alignment horizontal="center" vertical="center" wrapText="1"/>
    </xf>
    <xf numFmtId="4" fontId="7" fillId="0" borderId="1" xfId="80" applyNumberFormat="1" applyFont="1" applyFill="1" applyBorder="1" applyAlignment="1">
      <alignment wrapText="1"/>
    </xf>
    <xf numFmtId="4" fontId="7" fillId="0" borderId="1" xfId="80" applyNumberFormat="1" applyFont="1" applyFill="1" applyBorder="1" applyAlignment="1">
      <alignment horizontal="right" wrapText="1"/>
    </xf>
    <xf numFmtId="0" fontId="7" fillId="0" borderId="0" xfId="80" applyFont="1" applyAlignment="1">
      <alignment vertical="center"/>
    </xf>
    <xf numFmtId="0" fontId="7" fillId="0" borderId="16" xfId="80" applyFont="1" applyBorder="1" applyAlignment="1">
      <alignment horizontal="center" vertical="center"/>
    </xf>
    <xf numFmtId="0" fontId="7" fillId="2" borderId="0" xfId="88" applyFont="1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7" fillId="2" borderId="1" xfId="89" applyFont="1" applyFill="1" applyBorder="1" applyAlignment="1">
      <alignment horizontal="centerContinuous" vertical="center"/>
    </xf>
    <xf numFmtId="0" fontId="7" fillId="2" borderId="1" xfId="89" applyNumberFormat="1" applyFont="1" applyFill="1" applyBorder="1" applyAlignment="1" applyProtection="1">
      <alignment horizontal="center" vertical="center" wrapText="1"/>
    </xf>
    <xf numFmtId="0" fontId="7" fillId="0" borderId="1" xfId="89" applyNumberFormat="1" applyFont="1" applyFill="1" applyBorder="1" applyAlignment="1" applyProtection="1">
      <alignment horizontal="center" vertical="center" wrapText="1"/>
    </xf>
    <xf numFmtId="0" fontId="7" fillId="2" borderId="1" xfId="89" applyNumberFormat="1" applyFont="1" applyFill="1" applyBorder="1" applyAlignment="1" applyProtection="1">
      <alignment horizontal="centerContinuous" vertical="center"/>
    </xf>
    <xf numFmtId="0" fontId="7" fillId="2" borderId="1" xfId="89" applyNumberFormat="1" applyFont="1" applyFill="1" applyBorder="1" applyAlignment="1" applyProtection="1">
      <alignment horizontal="center" vertical="center"/>
    </xf>
    <xf numFmtId="0" fontId="7" fillId="2" borderId="1" xfId="89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Border="1"/>
    <xf numFmtId="4" fontId="7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88" applyFont="1" applyBorder="1" applyAlignment="1">
      <alignment horizontal="center" vertical="center" wrapText="1"/>
    </xf>
    <xf numFmtId="49" fontId="7" fillId="2" borderId="7" xfId="0" applyNumberFormat="1" applyFont="1" applyFill="1" applyBorder="1" applyAlignment="1" applyProtection="1">
      <alignment horizontal="center" vertical="center" wrapText="1"/>
    </xf>
    <xf numFmtId="4" fontId="7" fillId="2" borderId="7" xfId="0" applyNumberFormat="1" applyFont="1" applyFill="1" applyBorder="1" applyAlignment="1" applyProtection="1">
      <alignment horizontal="center" vertical="center" wrapText="1"/>
    </xf>
    <xf numFmtId="4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0" xfId="88" applyFont="1" applyAlignment="1">
      <alignment horizontal="center" vertical="center" wrapText="1"/>
    </xf>
    <xf numFmtId="0" fontId="7" fillId="0" borderId="1" xfId="89" applyFont="1" applyFill="1" applyBorder="1" applyAlignment="1">
      <alignment horizontal="center" vertical="center" wrapText="1"/>
    </xf>
    <xf numFmtId="0" fontId="1" fillId="0" borderId="0" xfId="89">
      <alignment vertical="center"/>
    </xf>
    <xf numFmtId="0" fontId="7" fillId="2" borderId="0" xfId="89" applyFont="1" applyFill="1" applyAlignment="1">
      <alignment vertical="center"/>
    </xf>
    <xf numFmtId="0" fontId="7" fillId="2" borderId="0" xfId="89" applyFont="1" applyFill="1" applyAlignment="1">
      <alignment horizontal="center" vertical="center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7" fillId="0" borderId="0" xfId="91" applyFont="1" applyAlignment="1">
      <alignment horizontal="center" vertical="center" wrapText="1"/>
    </xf>
    <xf numFmtId="0" fontId="2" fillId="0" borderId="0" xfId="91" applyNumberFormat="1" applyFont="1" applyFill="1" applyAlignment="1" applyProtection="1">
      <alignment horizontal="center" vertical="center"/>
    </xf>
    <xf numFmtId="49" fontId="7" fillId="2" borderId="0" xfId="91" applyNumberFormat="1" applyFont="1" applyFill="1" applyAlignment="1">
      <alignment vertical="center"/>
    </xf>
    <xf numFmtId="0" fontId="7" fillId="0" borderId="0" xfId="91" applyFont="1" applyFill="1" applyAlignment="1">
      <alignment horizontal="centerContinuous" vertical="center"/>
    </xf>
    <xf numFmtId="0" fontId="7" fillId="0" borderId="0" xfId="91" applyFont="1" applyAlignment="1">
      <alignment horizontal="centerContinuous" vertical="center"/>
    </xf>
    <xf numFmtId="0" fontId="7" fillId="2" borderId="1" xfId="91" applyNumberFormat="1" applyFont="1" applyFill="1" applyBorder="1" applyAlignment="1" applyProtection="1">
      <alignment horizontal="center" vertical="center" wrapText="1"/>
    </xf>
    <xf numFmtId="0" fontId="7" fillId="2" borderId="8" xfId="91" applyNumberFormat="1" applyFont="1" applyFill="1" applyBorder="1" applyAlignment="1" applyProtection="1">
      <alignment horizontal="center" vertical="center" wrapText="1"/>
    </xf>
    <xf numFmtId="0" fontId="7" fillId="2" borderId="7" xfId="91" applyNumberFormat="1" applyFont="1" applyFill="1" applyBorder="1" applyAlignment="1" applyProtection="1">
      <alignment horizontal="center" vertical="center" wrapText="1"/>
    </xf>
    <xf numFmtId="0" fontId="7" fillId="2" borderId="13" xfId="91" applyNumberFormat="1" applyFont="1" applyFill="1" applyBorder="1" applyAlignment="1" applyProtection="1">
      <alignment horizontal="center" vertical="center" wrapText="1"/>
    </xf>
    <xf numFmtId="0" fontId="7" fillId="2" borderId="16" xfId="91" applyFont="1" applyFill="1" applyBorder="1" applyAlignment="1">
      <alignment horizontal="center" vertical="center" wrapText="1"/>
    </xf>
    <xf numFmtId="0" fontId="7" fillId="2" borderId="18" xfId="91" applyFont="1" applyFill="1" applyBorder="1" applyAlignment="1">
      <alignment horizontal="center" vertical="center" wrapText="1"/>
    </xf>
    <xf numFmtId="0" fontId="7" fillId="2" borderId="17" xfId="91" applyFont="1" applyFill="1" applyBorder="1" applyAlignment="1">
      <alignment horizontal="center" vertical="center" wrapText="1"/>
    </xf>
    <xf numFmtId="49" fontId="7" fillId="0" borderId="7" xfId="91" applyNumberFormat="1" applyFont="1" applyFill="1" applyBorder="1" applyAlignment="1" applyProtection="1">
      <alignment horizontal="center" vertical="center" wrapText="1"/>
    </xf>
    <xf numFmtId="49" fontId="7" fillId="0" borderId="1" xfId="91" applyNumberFormat="1" applyFont="1" applyFill="1" applyBorder="1" applyAlignment="1" applyProtection="1">
      <alignment horizontal="center" vertical="center" wrapText="1"/>
    </xf>
    <xf numFmtId="49" fontId="7" fillId="0" borderId="8" xfId="91" applyNumberFormat="1" applyFont="1" applyFill="1" applyBorder="1" applyAlignment="1" applyProtection="1">
      <alignment horizontal="left" vertical="center" wrapText="1"/>
    </xf>
    <xf numFmtId="0" fontId="7" fillId="0" borderId="7" xfId="91" applyNumberFormat="1" applyFont="1" applyFill="1" applyBorder="1" applyAlignment="1" applyProtection="1">
      <alignment horizontal="left" vertical="center" wrapText="1"/>
    </xf>
    <xf numFmtId="177" fontId="7" fillId="0" borderId="1" xfId="91" applyNumberFormat="1" applyFont="1" applyFill="1" applyBorder="1" applyAlignment="1" applyProtection="1">
      <alignment horizontal="right" vertical="center" wrapText="1"/>
    </xf>
    <xf numFmtId="177" fontId="7" fillId="0" borderId="8" xfId="91" applyNumberFormat="1" applyFont="1" applyFill="1" applyBorder="1" applyAlignment="1" applyProtection="1">
      <alignment horizontal="right" vertical="center" wrapText="1"/>
    </xf>
    <xf numFmtId="177" fontId="7" fillId="0" borderId="7" xfId="91" applyNumberFormat="1" applyFont="1" applyFill="1" applyBorder="1" applyAlignment="1" applyProtection="1">
      <alignment horizontal="right" vertical="center" wrapText="1"/>
    </xf>
    <xf numFmtId="49" fontId="7" fillId="0" borderId="0" xfId="91" applyNumberFormat="1" applyFont="1" applyFill="1" applyAlignment="1">
      <alignment horizontal="center" vertical="center"/>
    </xf>
    <xf numFmtId="0" fontId="7" fillId="0" borderId="0" xfId="91" applyFont="1" applyFill="1" applyAlignment="1">
      <alignment horizontal="left" vertical="center"/>
    </xf>
    <xf numFmtId="178" fontId="7" fillId="0" borderId="0" xfId="91" applyNumberFormat="1" applyFont="1" applyFill="1" applyAlignment="1">
      <alignment horizontal="center" vertical="center"/>
    </xf>
    <xf numFmtId="49" fontId="7" fillId="2" borderId="0" xfId="91" applyNumberFormat="1" applyFont="1" applyFill="1" applyAlignment="1">
      <alignment horizontal="center" vertical="center"/>
    </xf>
    <xf numFmtId="178" fontId="7" fillId="2" borderId="0" xfId="91" applyNumberFormat="1" applyFont="1" applyFill="1" applyAlignment="1">
      <alignment horizontal="center" vertical="center"/>
    </xf>
    <xf numFmtId="0" fontId="7" fillId="2" borderId="0" xfId="91" applyFont="1" applyFill="1" applyAlignment="1">
      <alignment horizontal="left" vertical="center"/>
    </xf>
    <xf numFmtId="0" fontId="7" fillId="2" borderId="14" xfId="91" applyNumberFormat="1" applyFont="1" applyFill="1" applyBorder="1" applyAlignment="1" applyProtection="1">
      <alignment horizontal="center" vertical="center" wrapText="1"/>
    </xf>
    <xf numFmtId="0" fontId="7" fillId="2" borderId="16" xfId="91" applyNumberFormat="1" applyFont="1" applyFill="1" applyBorder="1" applyAlignment="1" applyProtection="1">
      <alignment horizontal="center" vertical="center" wrapText="1"/>
    </xf>
    <xf numFmtId="0" fontId="7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8" fontId="7" fillId="2" borderId="0" xfId="91" applyNumberFormat="1" applyFont="1" applyFill="1" applyAlignment="1">
      <alignment vertical="center"/>
    </xf>
    <xf numFmtId="0" fontId="1" fillId="0" borderId="16" xfId="91" applyFont="1" applyBorder="1" applyAlignment="1">
      <alignment horizontal="left" vertical="center" wrapText="1"/>
    </xf>
    <xf numFmtId="0" fontId="7" fillId="0" borderId="16" xfId="91" applyNumberFormat="1" applyFont="1" applyFill="1" applyBorder="1" applyAlignment="1" applyProtection="1">
      <alignment horizontal="right" vertical="center"/>
    </xf>
    <xf numFmtId="0" fontId="7" fillId="2" borderId="0" xfId="91" applyFont="1" applyFill="1" applyAlignment="1">
      <alignment vertical="center"/>
    </xf>
    <xf numFmtId="0" fontId="7" fillId="2" borderId="9" xfId="91" applyNumberFormat="1" applyFont="1" applyFill="1" applyBorder="1" applyAlignment="1" applyProtection="1">
      <alignment horizontal="center" vertical="center" wrapText="1"/>
    </xf>
    <xf numFmtId="0" fontId="1" fillId="2" borderId="9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7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7" fillId="0" borderId="0" xfId="95" applyFont="1" applyAlignment="1">
      <alignment horizontal="center" vertical="center" wrapText="1"/>
    </xf>
    <xf numFmtId="0" fontId="2" fillId="0" borderId="0" xfId="95" applyNumberFormat="1" applyFont="1" applyFill="1" applyAlignment="1" applyProtection="1">
      <alignment horizontal="center" vertical="center"/>
    </xf>
    <xf numFmtId="49" fontId="7" fillId="2" borderId="0" xfId="95" applyNumberFormat="1" applyFont="1" applyFill="1" applyAlignment="1">
      <alignment vertical="center"/>
    </xf>
    <xf numFmtId="0" fontId="7" fillId="0" borderId="0" xfId="95" applyFont="1" applyFill="1" applyAlignment="1">
      <alignment horizontal="centerContinuous" vertical="center"/>
    </xf>
    <xf numFmtId="0" fontId="7" fillId="0" borderId="0" xfId="95" applyFont="1" applyAlignment="1">
      <alignment horizontal="centerContinuous" vertical="center"/>
    </xf>
    <xf numFmtId="0" fontId="7" fillId="2" borderId="17" xfId="95" applyFont="1" applyFill="1" applyBorder="1" applyAlignment="1">
      <alignment horizontal="centerContinuous" vertical="center"/>
    </xf>
    <xf numFmtId="0" fontId="7" fillId="2" borderId="20" xfId="95" applyFont="1" applyFill="1" applyBorder="1" applyAlignment="1">
      <alignment horizontal="centerContinuous" vertical="center"/>
    </xf>
    <xf numFmtId="0" fontId="7" fillId="2" borderId="7" xfId="95" applyNumberFormat="1" applyFont="1" applyFill="1" applyBorder="1" applyAlignment="1" applyProtection="1">
      <alignment horizontal="center" vertical="center" wrapText="1"/>
    </xf>
    <xf numFmtId="0" fontId="7" fillId="2" borderId="1" xfId="95" applyNumberFormat="1" applyFont="1" applyFill="1" applyBorder="1" applyAlignment="1" applyProtection="1">
      <alignment horizontal="center" vertical="center" wrapText="1"/>
    </xf>
    <xf numFmtId="0" fontId="7" fillId="2" borderId="19" xfId="95" applyFont="1" applyFill="1" applyBorder="1" applyAlignment="1">
      <alignment horizontal="centerContinuous" vertical="center"/>
    </xf>
    <xf numFmtId="0" fontId="7" fillId="2" borderId="7" xfId="95" applyNumberFormat="1" applyFont="1" applyFill="1" applyBorder="1" applyAlignment="1" applyProtection="1">
      <alignment horizontal="center" vertical="center"/>
    </xf>
    <xf numFmtId="0" fontId="7" fillId="2" borderId="16" xfId="95" applyFont="1" applyFill="1" applyBorder="1" applyAlignment="1">
      <alignment horizontal="center" vertical="center" wrapText="1"/>
    </xf>
    <xf numFmtId="0" fontId="7" fillId="2" borderId="18" xfId="95" applyFont="1" applyFill="1" applyBorder="1" applyAlignment="1">
      <alignment horizontal="center" vertical="center" wrapText="1"/>
    </xf>
    <xf numFmtId="0" fontId="7" fillId="2" borderId="17" xfId="95" applyFont="1" applyFill="1" applyBorder="1" applyAlignment="1">
      <alignment horizontal="center" vertical="center" wrapText="1"/>
    </xf>
    <xf numFmtId="49" fontId="7" fillId="0" borderId="7" xfId="95" applyNumberFormat="1" applyFont="1" applyFill="1" applyBorder="1" applyAlignment="1" applyProtection="1">
      <alignment horizontal="center" vertical="center" wrapText="1"/>
    </xf>
    <xf numFmtId="49" fontId="7" fillId="0" borderId="1" xfId="95" applyNumberFormat="1" applyFont="1" applyFill="1" applyBorder="1" applyAlignment="1" applyProtection="1">
      <alignment horizontal="center" vertical="center" wrapText="1"/>
    </xf>
    <xf numFmtId="49" fontId="7" fillId="0" borderId="8" xfId="95" applyNumberFormat="1" applyFont="1" applyFill="1" applyBorder="1" applyAlignment="1" applyProtection="1">
      <alignment horizontal="left" vertical="center" wrapText="1"/>
    </xf>
    <xf numFmtId="0" fontId="7" fillId="0" borderId="1" xfId="95" applyNumberFormat="1" applyFont="1" applyFill="1" applyBorder="1" applyAlignment="1" applyProtection="1">
      <alignment horizontal="left" vertical="center" wrapText="1"/>
    </xf>
    <xf numFmtId="177" fontId="7" fillId="0" borderId="8" xfId="95" applyNumberFormat="1" applyFont="1" applyFill="1" applyBorder="1" applyAlignment="1" applyProtection="1">
      <alignment horizontal="right" vertical="center" wrapText="1"/>
    </xf>
    <xf numFmtId="177" fontId="7" fillId="0" borderId="7" xfId="95" applyNumberFormat="1" applyFont="1" applyFill="1" applyBorder="1" applyAlignment="1" applyProtection="1">
      <alignment horizontal="right" vertical="center" wrapText="1"/>
    </xf>
    <xf numFmtId="49" fontId="7" fillId="0" borderId="0" xfId="95" applyNumberFormat="1" applyFont="1" applyFill="1" applyAlignment="1">
      <alignment horizontal="center" vertical="center"/>
    </xf>
    <xf numFmtId="0" fontId="7" fillId="0" borderId="0" xfId="95" applyFont="1" applyFill="1" applyAlignment="1">
      <alignment horizontal="left" vertical="center"/>
    </xf>
    <xf numFmtId="178" fontId="7" fillId="0" borderId="0" xfId="95" applyNumberFormat="1" applyFont="1" applyFill="1" applyAlignment="1">
      <alignment horizontal="center" vertical="center"/>
    </xf>
    <xf numFmtId="178" fontId="7" fillId="2" borderId="0" xfId="95" applyNumberFormat="1" applyFont="1" applyFill="1" applyAlignment="1">
      <alignment horizontal="center" vertical="center"/>
    </xf>
    <xf numFmtId="49" fontId="7" fillId="2" borderId="0" xfId="95" applyNumberFormat="1" applyFont="1" applyFill="1" applyAlignment="1">
      <alignment horizontal="center" vertical="center"/>
    </xf>
    <xf numFmtId="0" fontId="7" fillId="2" borderId="0" xfId="95" applyFont="1" applyFill="1" applyAlignment="1">
      <alignment horizontal="left" vertical="center"/>
    </xf>
    <xf numFmtId="0" fontId="7" fillId="2" borderId="8" xfId="95" applyNumberFormat="1" applyFont="1" applyFill="1" applyBorder="1" applyAlignment="1" applyProtection="1">
      <alignment horizontal="center" vertical="center"/>
    </xf>
    <xf numFmtId="0" fontId="7" fillId="2" borderId="16" xfId="95" applyNumberFormat="1" applyFont="1" applyFill="1" applyBorder="1" applyAlignment="1" applyProtection="1">
      <alignment horizontal="center" vertical="center" wrapText="1"/>
    </xf>
    <xf numFmtId="0" fontId="7" fillId="2" borderId="8" xfId="95" applyNumberFormat="1" applyFont="1" applyFill="1" applyBorder="1" applyAlignment="1" applyProtection="1">
      <alignment horizontal="center" vertical="center" wrapText="1"/>
    </xf>
    <xf numFmtId="177" fontId="7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8" fontId="7" fillId="2" borderId="0" xfId="95" applyNumberFormat="1" applyFont="1" applyFill="1" applyAlignment="1">
      <alignment vertical="center"/>
    </xf>
    <xf numFmtId="0" fontId="1" fillId="0" borderId="16" xfId="95" applyFont="1" applyBorder="1" applyAlignment="1">
      <alignment horizontal="left" vertical="center" wrapText="1"/>
    </xf>
    <xf numFmtId="0" fontId="7" fillId="0" borderId="16" xfId="95" applyNumberFormat="1" applyFont="1" applyFill="1" applyBorder="1" applyAlignment="1" applyProtection="1">
      <alignment horizontal="right" vertical="center"/>
    </xf>
    <xf numFmtId="0" fontId="7" fillId="2" borderId="0" xfId="95" applyFont="1" applyFill="1" applyAlignment="1">
      <alignment vertical="center"/>
    </xf>
    <xf numFmtId="0" fontId="7" fillId="2" borderId="9" xfId="95" applyNumberFormat="1" applyFont="1" applyFill="1" applyBorder="1" applyAlignment="1" applyProtection="1">
      <alignment horizontal="center" vertical="center"/>
    </xf>
    <xf numFmtId="0" fontId="1" fillId="2" borderId="19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21" xfId="95" applyFont="1" applyFill="1" applyBorder="1" applyAlignment="1" applyProtection="1">
      <alignment horizontal="center" vertical="center" wrapText="1"/>
      <protection locked="0"/>
    </xf>
    <xf numFmtId="0" fontId="1" fillId="2" borderId="15" xfId="95" applyFont="1" applyFill="1" applyBorder="1" applyAlignment="1">
      <alignment horizontal="center" vertical="center" wrapText="1"/>
    </xf>
    <xf numFmtId="177" fontId="1" fillId="0" borderId="7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7" fillId="0" borderId="0" xfId="101" applyFont="1" applyAlignment="1">
      <alignment horizontal="right" vertical="center" wrapText="1"/>
    </xf>
    <xf numFmtId="0" fontId="2" fillId="0" borderId="0" xfId="101" applyNumberFormat="1" applyFont="1" applyFill="1" applyAlignment="1" applyProtection="1">
      <alignment horizontal="center" vertical="center" wrapText="1"/>
    </xf>
    <xf numFmtId="0" fontId="7" fillId="0" borderId="16" xfId="101" applyFont="1" applyBorder="1" applyAlignment="1">
      <alignment horizontal="left" vertical="center" wrapText="1"/>
    </xf>
    <xf numFmtId="0" fontId="7" fillId="0" borderId="0" xfId="101" applyFont="1" applyAlignment="1">
      <alignment horizontal="left" vertical="center" wrapText="1"/>
    </xf>
    <xf numFmtId="0" fontId="7" fillId="2" borderId="1" xfId="101" applyFont="1" applyFill="1" applyBorder="1" applyAlignment="1">
      <alignment horizontal="center" vertical="center" wrapText="1"/>
    </xf>
    <xf numFmtId="49" fontId="7" fillId="2" borderId="1" xfId="101" applyNumberFormat="1" applyFont="1" applyFill="1" applyBorder="1" applyAlignment="1" applyProtection="1">
      <alignment horizontal="center" vertical="center" wrapText="1"/>
    </xf>
    <xf numFmtId="0" fontId="7" fillId="2" borderId="7" xfId="101" applyFont="1" applyFill="1" applyBorder="1" applyAlignment="1">
      <alignment horizontal="center" vertical="center" wrapText="1"/>
    </xf>
    <xf numFmtId="0" fontId="7" fillId="2" borderId="1" xfId="101" applyNumberFormat="1" applyFont="1" applyFill="1" applyBorder="1" applyAlignment="1" applyProtection="1">
      <alignment horizontal="center" vertical="center" wrapText="1"/>
    </xf>
    <xf numFmtId="0" fontId="7" fillId="2" borderId="9" xfId="101" applyFont="1" applyFill="1" applyBorder="1" applyAlignment="1">
      <alignment horizontal="center" vertical="center" wrapText="1"/>
    </xf>
    <xf numFmtId="0" fontId="7" fillId="2" borderId="14" xfId="101" applyFont="1" applyFill="1" applyBorder="1" applyAlignment="1">
      <alignment horizontal="center" vertical="center" wrapText="1"/>
    </xf>
    <xf numFmtId="0" fontId="7" fillId="2" borderId="17" xfId="101" applyFont="1" applyFill="1" applyBorder="1" applyAlignment="1">
      <alignment horizontal="center" vertical="center" wrapText="1"/>
    </xf>
    <xf numFmtId="0" fontId="7" fillId="0" borderId="7" xfId="101" applyNumberFormat="1" applyFont="1" applyFill="1" applyBorder="1" applyAlignment="1" applyProtection="1">
      <alignment horizontal="left" vertical="center" wrapText="1"/>
    </xf>
    <xf numFmtId="0" fontId="7" fillId="0" borderId="7" xfId="101" applyNumberFormat="1" applyFont="1" applyFill="1" applyBorder="1" applyAlignment="1" applyProtection="1">
      <alignment horizontal="left" vertical="center"/>
    </xf>
    <xf numFmtId="49" fontId="7" fillId="0" borderId="1" xfId="101" applyNumberFormat="1" applyFont="1" applyFill="1" applyBorder="1" applyAlignment="1" applyProtection="1">
      <alignment horizontal="left" vertical="center"/>
    </xf>
    <xf numFmtId="177" fontId="7" fillId="0" borderId="8" xfId="101" applyNumberFormat="1" applyFont="1" applyFill="1" applyBorder="1" applyAlignment="1" applyProtection="1">
      <alignment horizontal="right" vertical="center" wrapText="1"/>
    </xf>
    <xf numFmtId="177" fontId="7" fillId="0" borderId="1" xfId="101" applyNumberFormat="1" applyFont="1" applyFill="1" applyBorder="1" applyAlignment="1" applyProtection="1">
      <alignment horizontal="right" vertical="center" wrapText="1"/>
    </xf>
    <xf numFmtId="177" fontId="7" fillId="0" borderId="7" xfId="101" applyNumberFormat="1" applyFont="1" applyFill="1" applyBorder="1" applyAlignment="1" applyProtection="1">
      <alignment horizontal="right" vertical="center" wrapText="1"/>
    </xf>
    <xf numFmtId="0" fontId="7" fillId="0" borderId="0" xfId="101" applyFont="1" applyFill="1" applyAlignment="1">
      <alignment horizontal="centerContinuous" vertical="center"/>
    </xf>
    <xf numFmtId="0" fontId="7" fillId="0" borderId="0" xfId="101" applyFont="1" applyAlignment="1">
      <alignment horizontal="centerContinuous" vertical="center"/>
    </xf>
    <xf numFmtId="0" fontId="7" fillId="0" borderId="0" xfId="101" applyNumberFormat="1" applyFont="1" applyFill="1" applyAlignment="1" applyProtection="1">
      <alignment vertical="center" wrapText="1"/>
    </xf>
    <xf numFmtId="0" fontId="7" fillId="0" borderId="0" xfId="101" applyNumberFormat="1" applyFont="1" applyFill="1" applyAlignment="1" applyProtection="1">
      <alignment horizontal="right" vertical="center"/>
    </xf>
    <xf numFmtId="0" fontId="7" fillId="0" borderId="16" xfId="101" applyNumberFormat="1" applyFont="1" applyFill="1" applyBorder="1" applyAlignment="1" applyProtection="1">
      <alignment wrapText="1"/>
    </xf>
    <xf numFmtId="0" fontId="7" fillId="0" borderId="16" xfId="101" applyNumberFormat="1" applyFont="1" applyFill="1" applyBorder="1" applyAlignment="1" applyProtection="1">
      <alignment horizontal="right" vertical="center" wrapText="1"/>
    </xf>
    <xf numFmtId="0" fontId="7" fillId="2" borderId="13" xfId="101" applyFont="1" applyFill="1" applyBorder="1" applyAlignment="1">
      <alignment horizontal="center" vertical="center" wrapText="1"/>
    </xf>
    <xf numFmtId="0" fontId="7" fillId="2" borderId="7" xfId="101" applyNumberFormat="1" applyFont="1" applyFill="1" applyBorder="1" applyAlignment="1" applyProtection="1">
      <alignment horizontal="center" vertical="center" wrapText="1"/>
    </xf>
    <xf numFmtId="0" fontId="7" fillId="2" borderId="1" xfId="101" applyNumberFormat="1" applyFont="1" applyFill="1" applyBorder="1" applyAlignment="1" applyProtection="1">
      <alignment horizontal="center" vertical="center"/>
    </xf>
    <xf numFmtId="0" fontId="1" fillId="2" borderId="17" xfId="101" applyFill="1" applyBorder="1" applyAlignment="1">
      <alignment horizontal="center" vertical="center"/>
    </xf>
    <xf numFmtId="0" fontId="7" fillId="2" borderId="1" xfId="101" applyFont="1" applyFill="1" applyBorder="1" applyAlignment="1">
      <alignment horizontal="center" vertical="center"/>
    </xf>
    <xf numFmtId="177" fontId="1" fillId="0" borderId="8" xfId="101" applyNumberFormat="1" applyFont="1" applyFill="1" applyBorder="1" applyAlignment="1" applyProtection="1">
      <alignment horizontal="right" vertical="center" wrapText="1"/>
    </xf>
    <xf numFmtId="0" fontId="7" fillId="0" borderId="1" xfId="80" applyFont="1" applyBorder="1" applyAlignment="1">
      <alignment horizontal="center" vertical="center"/>
    </xf>
    <xf numFmtId="4" fontId="7" fillId="0" borderId="1" xfId="80" applyNumberFormat="1" applyFont="1" applyFill="1" applyBorder="1" applyAlignment="1">
      <alignment horizontal="right" vertical="center" wrapText="1"/>
    </xf>
    <xf numFmtId="0" fontId="0" fillId="0" borderId="16" xfId="80" applyBorder="1" applyAlignment="1">
      <alignment horizontal="center"/>
    </xf>
    <xf numFmtId="0" fontId="7" fillId="0" borderId="0" xfId="83" applyFont="1" applyAlignment="1">
      <alignment horizontal="center" vertical="center"/>
    </xf>
    <xf numFmtId="0" fontId="7" fillId="0" borderId="0" xfId="83" applyFont="1" applyAlignment="1">
      <alignment horizontal="centerContinuous" vertical="center"/>
    </xf>
    <xf numFmtId="0" fontId="1" fillId="0" borderId="0" xfId="83">
      <alignment vertical="center"/>
    </xf>
    <xf numFmtId="0" fontId="2" fillId="0" borderId="0" xfId="3" applyNumberFormat="1" applyFont="1" applyFill="1" applyAlignment="1" applyProtection="1">
      <alignment horizontal="center" vertical="center"/>
    </xf>
    <xf numFmtId="0" fontId="7" fillId="0" borderId="0" xfId="3" applyFont="1" applyFill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16" xfId="3" applyNumberFormat="1" applyFont="1" applyFill="1" applyBorder="1" applyAlignment="1" applyProtection="1">
      <alignment horizontal="right" vertical="center"/>
    </xf>
    <xf numFmtId="0" fontId="7" fillId="0" borderId="0" xfId="3" applyFont="1" applyBorder="1" applyAlignment="1">
      <alignment horizontal="center" vertical="center"/>
    </xf>
    <xf numFmtId="0" fontId="7" fillId="0" borderId="1" xfId="80" applyFont="1" applyBorder="1" applyAlignment="1">
      <alignment horizontal="center" vertical="center" wrapText="1"/>
    </xf>
    <xf numFmtId="179" fontId="7" fillId="0" borderId="1" xfId="80" applyNumberFormat="1" applyFont="1" applyFill="1" applyBorder="1" applyAlignment="1">
      <alignment horizontal="right" vertical="center" wrapText="1"/>
    </xf>
    <xf numFmtId="0" fontId="7" fillId="0" borderId="0" xfId="84" applyFont="1" applyAlignment="1">
      <alignment horizontal="centerContinuous" vertical="center"/>
    </xf>
    <xf numFmtId="0" fontId="7" fillId="0" borderId="0" xfId="85" applyFont="1" applyAlignment="1">
      <alignment horizontal="right" vertical="center" wrapText="1"/>
    </xf>
    <xf numFmtId="0" fontId="2" fillId="0" borderId="0" xfId="85" applyNumberFormat="1" applyFont="1" applyFill="1" applyAlignment="1" applyProtection="1">
      <alignment horizontal="center" vertical="center"/>
    </xf>
    <xf numFmtId="0" fontId="7" fillId="0" borderId="16" xfId="85" applyFont="1" applyBorder="1" applyAlignment="1">
      <alignment horizontal="centerContinuous" vertical="center" wrapText="1"/>
    </xf>
    <xf numFmtId="0" fontId="7" fillId="0" borderId="0" xfId="85" applyFont="1" applyAlignment="1">
      <alignment horizontal="left" vertical="center" wrapText="1"/>
    </xf>
    <xf numFmtId="0" fontId="7" fillId="2" borderId="1" xfId="85" applyFont="1" applyFill="1" applyBorder="1" applyAlignment="1">
      <alignment horizontal="center" vertical="center" wrapText="1"/>
    </xf>
    <xf numFmtId="0" fontId="7" fillId="2" borderId="1" xfId="85" applyNumberFormat="1" applyFont="1" applyFill="1" applyBorder="1" applyAlignment="1" applyProtection="1">
      <alignment horizontal="center" vertical="center" wrapText="1"/>
    </xf>
    <xf numFmtId="0" fontId="7" fillId="0" borderId="1" xfId="93" applyFont="1" applyFill="1" applyBorder="1" applyAlignment="1">
      <alignment horizontal="left" vertical="center"/>
    </xf>
    <xf numFmtId="0" fontId="0" fillId="0" borderId="1" xfId="80" applyBorder="1" applyAlignment="1">
      <alignment horizontal="left" vertical="center"/>
    </xf>
    <xf numFmtId="0" fontId="7" fillId="2" borderId="17" xfId="85" applyNumberFormat="1" applyFont="1" applyFill="1" applyBorder="1" applyAlignment="1" applyProtection="1">
      <alignment horizontal="center" vertical="center" wrapText="1"/>
    </xf>
    <xf numFmtId="0" fontId="7" fillId="2" borderId="18" xfId="85" applyNumberFormat="1" applyFont="1" applyFill="1" applyBorder="1" applyAlignment="1" applyProtection="1">
      <alignment horizontal="center" vertical="center" wrapText="1"/>
    </xf>
    <xf numFmtId="0" fontId="7" fillId="2" borderId="14" xfId="85" applyNumberFormat="1" applyFont="1" applyFill="1" applyBorder="1" applyAlignment="1" applyProtection="1">
      <alignment horizontal="center" vertical="center" wrapText="1"/>
    </xf>
    <xf numFmtId="0" fontId="7" fillId="0" borderId="0" xfId="85" applyNumberFormat="1" applyFont="1" applyFill="1" applyAlignment="1" applyProtection="1">
      <alignment horizontal="right" vertical="center" wrapText="1"/>
    </xf>
    <xf numFmtId="0" fontId="7" fillId="0" borderId="16" xfId="85" applyNumberFormat="1" applyFont="1" applyFill="1" applyBorder="1" applyAlignment="1" applyProtection="1">
      <alignment horizontal="right" vertical="center" wrapText="1"/>
    </xf>
    <xf numFmtId="0" fontId="2" fillId="0" borderId="0" xfId="80" applyFont="1" applyAlignment="1">
      <alignment horizontal="center"/>
    </xf>
    <xf numFmtId="0" fontId="0" fillId="0" borderId="1" xfId="80" applyBorder="1"/>
    <xf numFmtId="0" fontId="0" fillId="0" borderId="1" xfId="0" applyBorder="1"/>
    <xf numFmtId="0" fontId="7" fillId="0" borderId="1" xfId="107" applyFont="1" applyBorder="1" applyAlignment="1">
      <alignment horizontal="centerContinuous" vertical="center"/>
    </xf>
    <xf numFmtId="0" fontId="7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7" fillId="0" borderId="0" xfId="69" applyFont="1" applyAlignment="1">
      <alignment horizontal="right" vertical="center" wrapText="1"/>
    </xf>
    <xf numFmtId="0" fontId="2" fillId="0" borderId="0" xfId="69" applyNumberFormat="1" applyFont="1" applyFill="1" applyAlignment="1" applyProtection="1">
      <alignment horizontal="center" vertical="center" wrapText="1"/>
    </xf>
    <xf numFmtId="0" fontId="7" fillId="0" borderId="16" xfId="69" applyFont="1" applyBorder="1" applyAlignment="1">
      <alignment horizontal="centerContinuous" vertical="center" wrapText="1"/>
    </xf>
    <xf numFmtId="0" fontId="7" fillId="0" borderId="0" xfId="69" applyFont="1" applyAlignment="1">
      <alignment horizontal="left" vertical="center" wrapText="1"/>
    </xf>
    <xf numFmtId="0" fontId="7" fillId="2" borderId="1" xfId="69" applyFont="1" applyFill="1" applyBorder="1" applyAlignment="1">
      <alignment horizontal="center" vertical="center" wrapText="1"/>
    </xf>
    <xf numFmtId="0" fontId="7" fillId="2" borderId="1" xfId="69" applyNumberFormat="1" applyFont="1" applyFill="1" applyBorder="1" applyAlignment="1" applyProtection="1">
      <alignment horizontal="center" vertical="center" wrapText="1"/>
    </xf>
    <xf numFmtId="0" fontId="7" fillId="2" borderId="7" xfId="69" applyNumberFormat="1" applyFont="1" applyFill="1" applyBorder="1" applyAlignment="1" applyProtection="1">
      <alignment horizontal="center" vertical="center"/>
    </xf>
    <xf numFmtId="0" fontId="7" fillId="2" borderId="8" xfId="69" applyNumberFormat="1" applyFont="1" applyFill="1" applyBorder="1" applyAlignment="1" applyProtection="1">
      <alignment horizontal="center" vertical="center"/>
    </xf>
    <xf numFmtId="0" fontId="7" fillId="2" borderId="9" xfId="69" applyNumberFormat="1" applyFont="1" applyFill="1" applyBorder="1" applyAlignment="1" applyProtection="1">
      <alignment horizontal="center" vertical="center"/>
    </xf>
    <xf numFmtId="0" fontId="7" fillId="2" borderId="1" xfId="69" applyNumberFormat="1" applyFont="1" applyFill="1" applyBorder="1" applyAlignment="1" applyProtection="1">
      <alignment horizontal="center" vertical="center"/>
    </xf>
    <xf numFmtId="0" fontId="1" fillId="2" borderId="1" xfId="110" applyFont="1" applyFill="1" applyBorder="1" applyAlignment="1">
      <alignment horizontal="center" vertical="center" wrapText="1"/>
    </xf>
    <xf numFmtId="0" fontId="7" fillId="0" borderId="1" xfId="69" applyFont="1" applyFill="1" applyBorder="1" applyAlignment="1">
      <alignment vertical="center"/>
    </xf>
    <xf numFmtId="0" fontId="7" fillId="0" borderId="1" xfId="108" applyFont="1" applyFill="1" applyBorder="1" applyAlignment="1">
      <alignment vertical="center"/>
    </xf>
    <xf numFmtId="0" fontId="7" fillId="0" borderId="1" xfId="108" applyFont="1" applyFill="1" applyBorder="1" applyAlignment="1">
      <alignment horizontal="centerContinuous" vertical="center"/>
    </xf>
    <xf numFmtId="0" fontId="7" fillId="0" borderId="16" xfId="69" applyNumberFormat="1" applyFont="1" applyFill="1" applyBorder="1" applyAlignment="1" applyProtection="1">
      <alignment horizontal="right" vertical="center" wrapText="1"/>
    </xf>
    <xf numFmtId="0" fontId="1" fillId="2" borderId="17" xfId="110" applyFont="1" applyFill="1" applyBorder="1" applyAlignment="1">
      <alignment horizontal="center" vertical="center" wrapText="1"/>
    </xf>
    <xf numFmtId="0" fontId="1" fillId="2" borderId="18" xfId="110" applyFont="1" applyFill="1" applyBorder="1" applyAlignment="1">
      <alignment horizontal="center" vertical="center" wrapText="1"/>
    </xf>
    <xf numFmtId="0" fontId="1" fillId="2" borderId="14" xfId="110" applyFont="1" applyFill="1" applyBorder="1" applyAlignment="1">
      <alignment horizontal="center" vertical="center" wrapText="1"/>
    </xf>
    <xf numFmtId="0" fontId="7" fillId="0" borderId="0" xfId="69" applyNumberFormat="1" applyFont="1" applyFill="1" applyAlignment="1" applyProtection="1">
      <alignment horizontal="right" vertical="center" wrapText="1"/>
    </xf>
    <xf numFmtId="0" fontId="7" fillId="0" borderId="0" xfId="69" applyNumberFormat="1" applyFont="1" applyFill="1" applyAlignment="1" applyProtection="1">
      <alignment vertical="center" wrapText="1"/>
    </xf>
    <xf numFmtId="0" fontId="7" fillId="0" borderId="0" xfId="69" applyNumberFormat="1" applyFont="1" applyFill="1" applyAlignment="1" applyProtection="1">
      <alignment horizontal="center" wrapText="1"/>
    </xf>
    <xf numFmtId="0" fontId="7" fillId="2" borderId="0" xfId="96" applyFont="1" applyFill="1" applyAlignment="1">
      <alignment vertical="center"/>
    </xf>
    <xf numFmtId="180" fontId="7" fillId="2" borderId="0" xfId="96" applyNumberFormat="1" applyFont="1" applyFill="1" applyAlignment="1">
      <alignment horizontal="center" vertical="center"/>
    </xf>
    <xf numFmtId="181" fontId="7" fillId="2" borderId="0" xfId="96" applyNumberFormat="1" applyFont="1" applyFill="1" applyAlignment="1">
      <alignment horizontal="center" vertical="center"/>
    </xf>
    <xf numFmtId="49" fontId="7" fillId="2" borderId="0" xfId="96" applyNumberFormat="1" applyFont="1" applyFill="1" applyAlignment="1">
      <alignment horizontal="center" vertical="center"/>
    </xf>
    <xf numFmtId="0" fontId="7" fillId="2" borderId="0" xfId="96" applyFont="1" applyFill="1" applyAlignment="1">
      <alignment horizontal="left" vertical="center"/>
    </xf>
    <xf numFmtId="178" fontId="7" fillId="2" borderId="0" xfId="96" applyNumberFormat="1" applyFont="1" applyFill="1" applyAlignment="1">
      <alignment horizontal="center" vertical="center"/>
    </xf>
    <xf numFmtId="0" fontId="7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7" fillId="0" borderId="0" xfId="97" applyFont="1" applyAlignment="1">
      <alignment horizontal="center" vertical="center" wrapText="1"/>
    </xf>
    <xf numFmtId="0" fontId="2" fillId="0" borderId="0" xfId="97" applyNumberFormat="1" applyFont="1" applyFill="1" applyAlignment="1" applyProtection="1">
      <alignment horizontal="center" vertical="center"/>
    </xf>
    <xf numFmtId="180" fontId="7" fillId="2" borderId="0" xfId="97" applyNumberFormat="1" applyFont="1" applyFill="1" applyAlignment="1">
      <alignment vertical="center"/>
    </xf>
    <xf numFmtId="0" fontId="7" fillId="0" borderId="0" xfId="97" applyFont="1" applyFill="1" applyAlignment="1">
      <alignment horizontal="centerContinuous" vertical="center"/>
    </xf>
    <xf numFmtId="0" fontId="7" fillId="2" borderId="1" xfId="97" applyFont="1" applyFill="1" applyBorder="1" applyAlignment="1">
      <alignment horizontal="centerContinuous" vertical="center"/>
    </xf>
    <xf numFmtId="0" fontId="7" fillId="2" borderId="1" xfId="97" applyNumberFormat="1" applyFont="1" applyFill="1" applyBorder="1" applyAlignment="1" applyProtection="1">
      <alignment horizontal="centerContinuous" vertical="center"/>
    </xf>
    <xf numFmtId="0" fontId="7" fillId="0" borderId="17" xfId="97" applyFont="1" applyFill="1" applyBorder="1" applyAlignment="1">
      <alignment horizontal="center" vertical="center" wrapText="1"/>
    </xf>
    <xf numFmtId="0" fontId="7" fillId="2" borderId="17" xfId="97" applyFont="1" applyFill="1" applyBorder="1" applyAlignment="1">
      <alignment horizontal="center" vertical="center" wrapText="1"/>
    </xf>
    <xf numFmtId="0" fontId="7" fillId="0" borderId="1" xfId="97" applyFont="1" applyFill="1" applyBorder="1" applyAlignment="1">
      <alignment horizontal="center" vertical="center" wrapText="1"/>
    </xf>
    <xf numFmtId="0" fontId="7" fillId="2" borderId="0" xfId="97" applyFont="1" applyFill="1" applyAlignment="1">
      <alignment vertical="center"/>
    </xf>
    <xf numFmtId="0" fontId="7" fillId="2" borderId="17" xfId="97" applyNumberFormat="1" applyFont="1" applyFill="1" applyBorder="1" applyAlignment="1" applyProtection="1">
      <alignment horizontal="center" vertical="center" wrapText="1"/>
    </xf>
    <xf numFmtId="0" fontId="7" fillId="2" borderId="18" xfId="97" applyNumberFormat="1" applyFont="1" applyFill="1" applyBorder="1" applyAlignment="1" applyProtection="1">
      <alignment horizontal="center" vertical="center" wrapText="1"/>
    </xf>
    <xf numFmtId="0" fontId="7" fillId="2" borderId="14" xfId="97" applyNumberFormat="1" applyFont="1" applyFill="1" applyBorder="1" applyAlignment="1" applyProtection="1">
      <alignment horizontal="center" vertical="center" wrapText="1"/>
    </xf>
    <xf numFmtId="0" fontId="7" fillId="2" borderId="1" xfId="97" applyFont="1" applyFill="1" applyBorder="1" applyAlignment="1">
      <alignment horizontal="center" vertical="center" wrapText="1"/>
    </xf>
    <xf numFmtId="0" fontId="7" fillId="0" borderId="16" xfId="97" applyNumberFormat="1" applyFont="1" applyFill="1" applyBorder="1" applyAlignment="1" applyProtection="1">
      <alignment vertical="center"/>
    </xf>
    <xf numFmtId="0" fontId="7" fillId="2" borderId="1" xfId="97" applyFont="1" applyFill="1" applyBorder="1" applyAlignment="1">
      <alignment horizontal="center" vertical="center"/>
    </xf>
    <xf numFmtId="0" fontId="18" fillId="0" borderId="0" xfId="80" applyNumberFormat="1" applyFont="1" applyFill="1" applyAlignment="1" applyProtection="1">
      <alignment vertical="center"/>
    </xf>
    <xf numFmtId="0" fontId="19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20" fillId="0" borderId="0" xfId="80" applyNumberFormat="1" applyFont="1" applyFill="1" applyAlignment="1" applyProtection="1">
      <alignment horizontal="center" vertical="center"/>
    </xf>
    <xf numFmtId="0" fontId="8" fillId="0" borderId="16" xfId="80" applyNumberFormat="1" applyFont="1" applyFill="1" applyBorder="1" applyAlignment="1" applyProtection="1">
      <alignment vertical="center"/>
    </xf>
    <xf numFmtId="0" fontId="8" fillId="0" borderId="0" xfId="80" applyNumberFormat="1" applyFont="1" applyFill="1" applyAlignment="1" applyProtection="1">
      <alignment vertical="center"/>
    </xf>
    <xf numFmtId="0" fontId="7" fillId="0" borderId="0" xfId="80" applyNumberFormat="1" applyFont="1" applyFill="1" applyAlignment="1" applyProtection="1">
      <alignment horizontal="right" vertical="center"/>
    </xf>
    <xf numFmtId="0" fontId="8" fillId="2" borderId="1" xfId="80" applyNumberFormat="1" applyFont="1" applyFill="1" applyBorder="1" applyAlignment="1" applyProtection="1">
      <alignment horizontal="centerContinuous" vertical="center"/>
    </xf>
    <xf numFmtId="0" fontId="8" fillId="2" borderId="1" xfId="80" applyNumberFormat="1" applyFont="1" applyFill="1" applyBorder="1" applyAlignment="1" applyProtection="1">
      <alignment horizontal="center" vertical="center" wrapText="1"/>
    </xf>
    <xf numFmtId="0" fontId="8" fillId="2" borderId="1" xfId="80" applyNumberFormat="1" applyFont="1" applyFill="1" applyBorder="1" applyAlignment="1" applyProtection="1">
      <alignment horizontal="center" vertical="center"/>
    </xf>
    <xf numFmtId="0" fontId="7" fillId="0" borderId="1" xfId="80" applyNumberFormat="1" applyFont="1" applyFill="1" applyBorder="1" applyAlignment="1" applyProtection="1">
      <alignment vertical="center"/>
    </xf>
    <xf numFmtId="176" fontId="7" fillId="0" borderId="1" xfId="80" applyNumberFormat="1" applyFont="1" applyFill="1" applyBorder="1" applyAlignment="1" applyProtection="1">
      <alignment horizontal="right" vertical="center" wrapText="1"/>
    </xf>
    <xf numFmtId="4" fontId="7" fillId="0" borderId="1" xfId="80" applyNumberFormat="1" applyFont="1" applyFill="1" applyBorder="1" applyAlignment="1" applyProtection="1">
      <alignment horizontal="right" vertical="center" wrapText="1"/>
    </xf>
    <xf numFmtId="0" fontId="7" fillId="0" borderId="1" xfId="80" applyFont="1" applyFill="1" applyBorder="1" applyAlignment="1">
      <alignment vertical="center"/>
    </xf>
    <xf numFmtId="0" fontId="0" fillId="0" borderId="1" xfId="80" applyFill="1" applyBorder="1"/>
    <xf numFmtId="0" fontId="7" fillId="0" borderId="1" xfId="80" applyNumberFormat="1" applyFont="1" applyFill="1" applyBorder="1" applyAlignment="1" applyProtection="1">
      <alignment horizontal="left" vertical="center" wrapText="1"/>
    </xf>
    <xf numFmtId="0" fontId="7" fillId="0" borderId="1" xfId="80" applyNumberFormat="1" applyFont="1" applyFill="1" applyBorder="1" applyAlignment="1" applyProtection="1">
      <alignment horizontal="center" vertical="center"/>
    </xf>
    <xf numFmtId="0" fontId="1" fillId="0" borderId="22" xfId="80" applyNumberFormat="1" applyFont="1" applyFill="1" applyBorder="1" applyAlignment="1" applyProtection="1">
      <alignment horizontal="left"/>
    </xf>
    <xf numFmtId="0" fontId="7" fillId="0" borderId="0" xfId="98" applyFont="1" applyAlignment="1">
      <alignment horizontal="center" vertical="center"/>
    </xf>
    <xf numFmtId="0" fontId="7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2" fillId="0" borderId="0" xfId="99" applyNumberFormat="1" applyFont="1" applyFill="1" applyAlignment="1" applyProtection="1">
      <alignment horizontal="center" vertical="center"/>
    </xf>
    <xf numFmtId="0" fontId="7" fillId="2" borderId="17" xfId="99" applyFont="1" applyFill="1" applyBorder="1" applyAlignment="1">
      <alignment horizontal="center" vertical="center" wrapText="1"/>
    </xf>
    <xf numFmtId="0" fontId="7" fillId="2" borderId="20" xfId="99" applyFont="1" applyFill="1" applyBorder="1" applyAlignment="1">
      <alignment horizontal="center" vertical="center" wrapText="1"/>
    </xf>
    <xf numFmtId="0" fontId="7" fillId="2" borderId="1" xfId="99" applyNumberFormat="1" applyFont="1" applyFill="1" applyBorder="1" applyAlignment="1" applyProtection="1">
      <alignment horizontal="center" vertical="center" wrapText="1"/>
    </xf>
    <xf numFmtId="0" fontId="7" fillId="2" borderId="8" xfId="99" applyNumberFormat="1" applyFont="1" applyFill="1" applyBorder="1" applyAlignment="1" applyProtection="1">
      <alignment horizontal="center" vertical="center" wrapText="1"/>
    </xf>
    <xf numFmtId="0" fontId="7" fillId="2" borderId="1" xfId="99" applyNumberFormat="1" applyFont="1" applyFill="1" applyBorder="1" applyAlignment="1" applyProtection="1">
      <alignment horizontal="center" vertical="center"/>
    </xf>
    <xf numFmtId="0" fontId="7" fillId="2" borderId="9" xfId="99" applyNumberFormat="1" applyFont="1" applyFill="1" applyBorder="1" applyAlignment="1" applyProtection="1">
      <alignment horizontal="center" vertical="center" wrapText="1"/>
    </xf>
    <xf numFmtId="0" fontId="7" fillId="2" borderId="1" xfId="99" applyFont="1" applyFill="1" applyBorder="1" applyAlignment="1">
      <alignment horizontal="center" vertical="center" wrapText="1"/>
    </xf>
    <xf numFmtId="0" fontId="7" fillId="0" borderId="0" xfId="99" applyFont="1" applyFill="1" applyAlignment="1">
      <alignment horizontal="center" vertical="center"/>
    </xf>
    <xf numFmtId="0" fontId="7" fillId="0" borderId="0" xfId="99" applyFont="1" applyAlignment="1">
      <alignment horizontal="center" vertical="center"/>
    </xf>
    <xf numFmtId="0" fontId="7" fillId="0" borderId="16" xfId="99" applyNumberFormat="1" applyFont="1" applyFill="1" applyBorder="1" applyAlignment="1" applyProtection="1">
      <alignment horizontal="right" vertical="center"/>
    </xf>
    <xf numFmtId="0" fontId="7" fillId="0" borderId="0" xfId="99" applyFont="1" applyBorder="1" applyAlignment="1">
      <alignment horizontal="center" vertical="center"/>
    </xf>
    <xf numFmtId="0" fontId="0" fillId="0" borderId="16" xfId="80" applyBorder="1" applyAlignment="1">
      <alignment horizontal="right"/>
    </xf>
    <xf numFmtId="0" fontId="7" fillId="0" borderId="0" xfId="92" applyFont="1" applyAlignment="1">
      <alignment horizontal="centerContinuous" vertical="center"/>
    </xf>
    <xf numFmtId="0" fontId="7" fillId="0" borderId="0" xfId="93" applyFont="1" applyAlignment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7" fillId="0" borderId="16" xfId="93" applyFont="1" applyBorder="1" applyAlignment="1">
      <alignment horizontal="centerContinuous" vertical="center" wrapText="1"/>
    </xf>
    <xf numFmtId="0" fontId="7" fillId="0" borderId="0" xfId="93" applyFont="1" applyAlignment="1">
      <alignment horizontal="left" vertical="center" wrapText="1"/>
    </xf>
    <xf numFmtId="0" fontId="7" fillId="2" borderId="1" xfId="93" applyFont="1" applyFill="1" applyBorder="1" applyAlignment="1">
      <alignment horizontal="center" vertical="center" wrapText="1"/>
    </xf>
    <xf numFmtId="0" fontId="7" fillId="2" borderId="1" xfId="93" applyNumberFormat="1" applyFont="1" applyFill="1" applyBorder="1" applyAlignment="1" applyProtection="1">
      <alignment horizontal="center" vertical="center" wrapText="1"/>
    </xf>
    <xf numFmtId="0" fontId="7" fillId="2" borderId="17" xfId="93" applyNumberFormat="1" applyFont="1" applyFill="1" applyBorder="1" applyAlignment="1" applyProtection="1">
      <alignment horizontal="center" vertical="center" wrapText="1"/>
    </xf>
    <xf numFmtId="0" fontId="7" fillId="2" borderId="18" xfId="93" applyNumberFormat="1" applyFont="1" applyFill="1" applyBorder="1" applyAlignment="1" applyProtection="1">
      <alignment horizontal="center" vertical="center" wrapText="1"/>
    </xf>
    <xf numFmtId="0" fontId="7" fillId="2" borderId="14" xfId="93" applyNumberFormat="1" applyFont="1" applyFill="1" applyBorder="1" applyAlignment="1" applyProtection="1">
      <alignment horizontal="center" vertical="center" wrapText="1"/>
    </xf>
    <xf numFmtId="0" fontId="7" fillId="0" borderId="0" xfId="93" applyFont="1" applyFill="1" applyAlignment="1">
      <alignment horizontal="centerContinuous" vertical="center"/>
    </xf>
    <xf numFmtId="0" fontId="7" fillId="0" borderId="0" xfId="93" applyNumberFormat="1" applyFont="1" applyFill="1" applyAlignment="1" applyProtection="1">
      <alignment vertical="center" wrapText="1"/>
    </xf>
    <xf numFmtId="0" fontId="1" fillId="0" borderId="16" xfId="93" applyNumberFormat="1" applyFont="1" applyFill="1" applyBorder="1" applyAlignment="1" applyProtection="1">
      <alignment vertical="center"/>
    </xf>
    <xf numFmtId="0" fontId="7" fillId="0" borderId="0" xfId="93" applyNumberFormat="1" applyFont="1" applyFill="1" applyAlignment="1" applyProtection="1">
      <alignment horizontal="center" vertical="center" wrapText="1"/>
    </xf>
    <xf numFmtId="0" fontId="1" fillId="0" borderId="16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7" fillId="0" borderId="1" xfId="80" applyNumberFormat="1" applyFont="1" applyFill="1" applyBorder="1" applyAlignment="1">
      <alignment wrapText="1"/>
    </xf>
    <xf numFmtId="0" fontId="7" fillId="0" borderId="0" xfId="103" applyFont="1" applyAlignment="1">
      <alignment horizontal="center" vertical="center" wrapText="1"/>
    </xf>
    <xf numFmtId="0" fontId="7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7" fillId="0" borderId="0" xfId="108" applyFont="1" applyAlignment="1">
      <alignment horizontal="right" vertical="center" wrapText="1"/>
    </xf>
    <xf numFmtId="0" fontId="2" fillId="0" borderId="0" xfId="108" applyNumberFormat="1" applyFont="1" applyFill="1" applyAlignment="1" applyProtection="1">
      <alignment horizontal="center" vertical="center" wrapText="1"/>
    </xf>
    <xf numFmtId="0" fontId="7" fillId="0" borderId="16" xfId="108" applyFont="1" applyBorder="1" applyAlignment="1">
      <alignment horizontal="centerContinuous" vertical="center" wrapText="1"/>
    </xf>
    <xf numFmtId="0" fontId="7" fillId="0" borderId="0" xfId="108" applyFont="1" applyAlignment="1">
      <alignment horizontal="left" vertical="center" wrapText="1"/>
    </xf>
    <xf numFmtId="0" fontId="7" fillId="2" borderId="1" xfId="108" applyFont="1" applyFill="1" applyBorder="1" applyAlignment="1">
      <alignment horizontal="center" vertical="center" wrapText="1"/>
    </xf>
    <xf numFmtId="0" fontId="7" fillId="2" borderId="1" xfId="108" applyNumberFormat="1" applyFont="1" applyFill="1" applyBorder="1" applyAlignment="1" applyProtection="1">
      <alignment horizontal="center" vertical="center" wrapText="1"/>
    </xf>
    <xf numFmtId="0" fontId="7" fillId="2" borderId="7" xfId="108" applyNumberFormat="1" applyFont="1" applyFill="1" applyBorder="1" applyAlignment="1" applyProtection="1">
      <alignment horizontal="center" vertical="center"/>
    </xf>
    <xf numFmtId="0" fontId="7" fillId="2" borderId="8" xfId="108" applyNumberFormat="1" applyFont="1" applyFill="1" applyBorder="1" applyAlignment="1" applyProtection="1">
      <alignment horizontal="center" vertical="center"/>
    </xf>
    <xf numFmtId="0" fontId="7" fillId="2" borderId="9" xfId="108" applyNumberFormat="1" applyFont="1" applyFill="1" applyBorder="1" applyAlignment="1" applyProtection="1">
      <alignment horizontal="center" vertical="center"/>
    </xf>
    <xf numFmtId="0" fontId="7" fillId="2" borderId="1" xfId="108" applyNumberFormat="1" applyFont="1" applyFill="1" applyBorder="1" applyAlignment="1" applyProtection="1">
      <alignment horizontal="center" vertical="center"/>
    </xf>
    <xf numFmtId="0" fontId="7" fillId="0" borderId="7" xfId="108" applyFont="1" applyFill="1" applyBorder="1" applyAlignment="1">
      <alignment vertical="center"/>
    </xf>
    <xf numFmtId="0" fontId="7" fillId="0" borderId="16" xfId="108" applyNumberFormat="1" applyFont="1" applyFill="1" applyBorder="1" applyAlignment="1" applyProtection="1">
      <alignment horizontal="right" vertical="center" wrapText="1"/>
    </xf>
    <xf numFmtId="0" fontId="7" fillId="0" borderId="0" xfId="108" applyNumberFormat="1" applyFont="1" applyFill="1" applyAlignment="1" applyProtection="1">
      <alignment horizontal="right" vertical="center" wrapText="1"/>
    </xf>
    <xf numFmtId="0" fontId="7" fillId="0" borderId="0" xfId="108" applyNumberFormat="1" applyFont="1" applyFill="1" applyAlignment="1" applyProtection="1">
      <alignment vertical="center" wrapText="1"/>
    </xf>
    <xf numFmtId="0" fontId="7" fillId="0" borderId="0" xfId="108" applyNumberFormat="1" applyFont="1" applyFill="1" applyAlignment="1" applyProtection="1">
      <alignment horizontal="center" wrapText="1"/>
    </xf>
    <xf numFmtId="176" fontId="0" fillId="0" borderId="0" xfId="0" applyNumberFormat="1"/>
    <xf numFmtId="176" fontId="2" fillId="0" borderId="0" xfId="80" applyNumberFormat="1" applyFont="1" applyAlignment="1">
      <alignment vertical="center"/>
    </xf>
    <xf numFmtId="176" fontId="7" fillId="0" borderId="17" xfId="80" applyNumberFormat="1" applyFont="1" applyFill="1" applyBorder="1" applyAlignment="1">
      <alignment horizontal="center" vertical="center" wrapText="1"/>
    </xf>
    <xf numFmtId="176" fontId="7" fillId="0" borderId="1" xfId="80" applyNumberFormat="1" applyFont="1" applyFill="1" applyBorder="1" applyAlignment="1">
      <alignment horizontal="center" vertical="center" wrapText="1"/>
    </xf>
    <xf numFmtId="176" fontId="7" fillId="0" borderId="18" xfId="80" applyNumberFormat="1" applyFont="1" applyFill="1" applyBorder="1" applyAlignment="1">
      <alignment horizontal="center" vertical="center" wrapText="1"/>
    </xf>
    <xf numFmtId="176" fontId="7" fillId="0" borderId="14" xfId="80" applyNumberFormat="1" applyFont="1" applyFill="1" applyBorder="1" applyAlignment="1">
      <alignment horizontal="center" vertical="center" wrapText="1"/>
    </xf>
    <xf numFmtId="176" fontId="7" fillId="0" borderId="1" xfId="80" applyNumberFormat="1" applyFont="1" applyFill="1" applyBorder="1" applyAlignment="1">
      <alignment wrapText="1"/>
    </xf>
    <xf numFmtId="176" fontId="7" fillId="0" borderId="1" xfId="80" applyNumberFormat="1" applyFont="1" applyFill="1" applyBorder="1" applyAlignment="1">
      <alignment horizontal="right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Border="1"/>
    <xf numFmtId="176" fontId="7" fillId="0" borderId="0" xfId="103" applyNumberFormat="1" applyFont="1" applyAlignment="1">
      <alignment horizontal="center" vertical="center" wrapText="1"/>
    </xf>
    <xf numFmtId="176" fontId="7" fillId="0" borderId="16" xfId="80" applyNumberFormat="1" applyFont="1" applyBorder="1" applyAlignment="1">
      <alignment horizontal="right" vertical="center"/>
    </xf>
    <xf numFmtId="0" fontId="7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7" fillId="2" borderId="0" xfId="102" applyNumberFormat="1" applyFont="1" applyFill="1" applyAlignment="1">
      <alignment horizontal="center" vertical="center"/>
    </xf>
    <xf numFmtId="0" fontId="7" fillId="2" borderId="0" xfId="102" applyFont="1" applyFill="1" applyAlignment="1">
      <alignment horizontal="left" vertical="center"/>
    </xf>
    <xf numFmtId="178" fontId="7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2" fillId="0" borderId="0" xfId="103" applyNumberFormat="1" applyFont="1" applyFill="1" applyAlignment="1" applyProtection="1">
      <alignment horizontal="center" vertical="center"/>
    </xf>
    <xf numFmtId="49" fontId="7" fillId="2" borderId="0" xfId="103" applyNumberFormat="1" applyFont="1" applyFill="1" applyAlignment="1">
      <alignment vertical="center"/>
    </xf>
    <xf numFmtId="0" fontId="7" fillId="0" borderId="0" xfId="103" applyFont="1" applyFill="1" applyAlignment="1">
      <alignment horizontal="centerContinuous" vertical="center"/>
    </xf>
    <xf numFmtId="0" fontId="7" fillId="0" borderId="0" xfId="103" applyFont="1" applyAlignment="1">
      <alignment horizontal="centerContinuous" vertical="center"/>
    </xf>
    <xf numFmtId="0" fontId="7" fillId="2" borderId="17" xfId="103" applyFont="1" applyFill="1" applyBorder="1" applyAlignment="1">
      <alignment horizontal="centerContinuous" vertical="center"/>
    </xf>
    <xf numFmtId="0" fontId="7" fillId="2" borderId="20" xfId="103" applyFont="1" applyFill="1" applyBorder="1" applyAlignment="1">
      <alignment horizontal="centerContinuous" vertical="center"/>
    </xf>
    <xf numFmtId="0" fontId="7" fillId="2" borderId="7" xfId="103" applyNumberFormat="1" applyFont="1" applyFill="1" applyBorder="1" applyAlignment="1" applyProtection="1">
      <alignment horizontal="center" vertical="center" wrapText="1"/>
    </xf>
    <xf numFmtId="0" fontId="7" fillId="0" borderId="7" xfId="103" applyNumberFormat="1" applyFont="1" applyFill="1" applyBorder="1" applyAlignment="1" applyProtection="1">
      <alignment horizontal="center" vertical="center" wrapText="1"/>
    </xf>
    <xf numFmtId="0" fontId="7" fillId="2" borderId="1" xfId="103" applyNumberFormat="1" applyFont="1" applyFill="1" applyBorder="1" applyAlignment="1" applyProtection="1">
      <alignment horizontal="center" vertical="center" wrapText="1"/>
    </xf>
    <xf numFmtId="0" fontId="7" fillId="2" borderId="1" xfId="103" applyFont="1" applyFill="1" applyBorder="1" applyAlignment="1">
      <alignment horizontal="centerContinuous" vertical="center"/>
    </xf>
    <xf numFmtId="0" fontId="7" fillId="2" borderId="7" xfId="103" applyNumberFormat="1" applyFont="1" applyFill="1" applyBorder="1" applyAlignment="1" applyProtection="1">
      <alignment horizontal="center" vertical="center"/>
    </xf>
    <xf numFmtId="0" fontId="7" fillId="0" borderId="1" xfId="103" applyNumberFormat="1" applyFont="1" applyFill="1" applyBorder="1" applyAlignment="1" applyProtection="1">
      <alignment horizontal="center" vertical="center" wrapText="1"/>
    </xf>
    <xf numFmtId="0" fontId="7" fillId="2" borderId="1" xfId="103" applyFont="1" applyFill="1" applyBorder="1" applyAlignment="1">
      <alignment horizontal="center" vertical="center" wrapText="1"/>
    </xf>
    <xf numFmtId="0" fontId="7" fillId="2" borderId="18" xfId="103" applyFont="1" applyFill="1" applyBorder="1" applyAlignment="1">
      <alignment horizontal="center" vertical="center" wrapText="1"/>
    </xf>
    <xf numFmtId="182" fontId="7" fillId="0" borderId="1" xfId="103" applyNumberFormat="1" applyFont="1" applyFill="1" applyBorder="1" applyAlignment="1" applyProtection="1">
      <alignment horizontal="right" vertical="center" wrapText="1"/>
    </xf>
    <xf numFmtId="178" fontId="7" fillId="0" borderId="1" xfId="103" applyNumberFormat="1" applyFont="1" applyFill="1" applyBorder="1" applyAlignment="1">
      <alignment horizontal="center" vertical="center"/>
    </xf>
    <xf numFmtId="178" fontId="7" fillId="2" borderId="1" xfId="102" applyNumberFormat="1" applyFont="1" applyFill="1" applyBorder="1" applyAlignment="1">
      <alignment horizontal="center" vertical="center"/>
    </xf>
    <xf numFmtId="178" fontId="7" fillId="2" borderId="0" xfId="103" applyNumberFormat="1" applyFont="1" applyFill="1" applyAlignment="1">
      <alignment vertical="center"/>
    </xf>
    <xf numFmtId="0" fontId="7" fillId="2" borderId="1" xfId="103" applyNumberFormat="1" applyFont="1" applyFill="1" applyBorder="1" applyAlignment="1" applyProtection="1">
      <alignment horizontal="center" vertical="center"/>
    </xf>
    <xf numFmtId="178" fontId="7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7" fillId="2" borderId="0" xfId="103" applyFont="1" applyFill="1" applyAlignment="1">
      <alignment vertical="center"/>
    </xf>
    <xf numFmtId="0" fontId="1" fillId="0" borderId="16" xfId="103" applyFont="1" applyBorder="1" applyAlignment="1">
      <alignment horizontal="left" vertical="center" wrapText="1"/>
    </xf>
    <xf numFmtId="0" fontId="7" fillId="2" borderId="16" xfId="103" applyNumberFormat="1" applyFont="1" applyFill="1" applyBorder="1" applyAlignment="1" applyProtection="1">
      <alignment horizontal="right" vertical="center"/>
    </xf>
    <xf numFmtId="0" fontId="1" fillId="2" borderId="1" xfId="103" applyFont="1" applyFill="1" applyBorder="1" applyAlignment="1">
      <alignment horizontal="center" vertical="center" wrapText="1"/>
    </xf>
    <xf numFmtId="0" fontId="1" fillId="2" borderId="1" xfId="103" applyFont="1" applyFill="1" applyBorder="1" applyAlignment="1" applyProtection="1">
      <alignment horizontal="center" vertical="center" wrapText="1"/>
      <protection locked="0"/>
    </xf>
    <xf numFmtId="182" fontId="1" fillId="0" borderId="1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1" xfId="102" applyBorder="1">
      <alignment vertical="center"/>
    </xf>
    <xf numFmtId="0" fontId="1" fillId="0" borderId="1" xfId="102" applyFont="1" applyBorder="1" applyAlignment="1">
      <alignment horizontal="centerContinuous" vertical="center"/>
    </xf>
    <xf numFmtId="0" fontId="1" fillId="0" borderId="0" xfId="81" applyFill="1">
      <alignment vertical="center"/>
    </xf>
    <xf numFmtId="0" fontId="7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104" applyFont="1" applyAlignment="1">
      <alignment horizontal="right" vertical="center" wrapText="1"/>
    </xf>
    <xf numFmtId="0" fontId="2" fillId="0" borderId="0" xfId="104" applyNumberFormat="1" applyFont="1" applyFill="1" applyAlignment="1" applyProtection="1">
      <alignment horizontal="center" vertical="center"/>
    </xf>
    <xf numFmtId="0" fontId="7" fillId="0" borderId="16" xfId="104" applyFont="1" applyBorder="1" applyAlignment="1">
      <alignment horizontal="centerContinuous" vertical="center" wrapText="1"/>
    </xf>
    <xf numFmtId="0" fontId="7" fillId="0" borderId="16" xfId="104" applyFont="1" applyBorder="1" applyAlignment="1">
      <alignment horizontal="left" vertical="center" wrapText="1"/>
    </xf>
    <xf numFmtId="0" fontId="7" fillId="0" borderId="0" xfId="104" applyFont="1" applyFill="1" applyAlignment="1">
      <alignment horizontal="left" vertical="center" wrapText="1"/>
    </xf>
    <xf numFmtId="0" fontId="7" fillId="0" borderId="0" xfId="104" applyFont="1" applyAlignment="1">
      <alignment horizontal="left" vertical="center" wrapText="1"/>
    </xf>
    <xf numFmtId="0" fontId="7" fillId="0" borderId="1" xfId="104" applyFont="1" applyFill="1" applyBorder="1" applyAlignment="1">
      <alignment horizontal="center" vertical="center" wrapText="1"/>
    </xf>
    <xf numFmtId="0" fontId="7" fillId="2" borderId="1" xfId="104" applyFont="1" applyFill="1" applyBorder="1" applyAlignment="1">
      <alignment horizontal="center" vertical="center" wrapText="1"/>
    </xf>
    <xf numFmtId="49" fontId="7" fillId="2" borderId="1" xfId="104" applyNumberFormat="1" applyFont="1" applyFill="1" applyBorder="1" applyAlignment="1" applyProtection="1">
      <alignment horizontal="center" vertical="center" wrapText="1"/>
    </xf>
    <xf numFmtId="0" fontId="7" fillId="2" borderId="7" xfId="104" applyFont="1" applyFill="1" applyBorder="1" applyAlignment="1">
      <alignment horizontal="center" vertical="center" wrapText="1"/>
    </xf>
    <xf numFmtId="0" fontId="7" fillId="2" borderId="1" xfId="104" applyNumberFormat="1" applyFont="1" applyFill="1" applyBorder="1" applyAlignment="1" applyProtection="1">
      <alignment horizontal="center" vertical="center" wrapText="1"/>
    </xf>
    <xf numFmtId="0" fontId="7" fillId="2" borderId="17" xfId="104" applyFont="1" applyFill="1" applyBorder="1" applyAlignment="1">
      <alignment horizontal="center" vertical="center" wrapText="1"/>
    </xf>
    <xf numFmtId="49" fontId="7" fillId="0" borderId="7" xfId="104" applyNumberFormat="1" applyFont="1" applyFill="1" applyBorder="1" applyAlignment="1" applyProtection="1">
      <alignment horizontal="center" vertical="center" wrapText="1"/>
    </xf>
    <xf numFmtId="49" fontId="7" fillId="0" borderId="1" xfId="104" applyNumberFormat="1" applyFont="1" applyFill="1" applyBorder="1" applyAlignment="1" applyProtection="1">
      <alignment horizontal="center" vertical="center" wrapText="1"/>
    </xf>
    <xf numFmtId="0" fontId="7" fillId="0" borderId="8" xfId="104" applyNumberFormat="1" applyFont="1" applyFill="1" applyBorder="1" applyAlignment="1" applyProtection="1">
      <alignment horizontal="left" vertical="center" wrapText="1"/>
    </xf>
    <xf numFmtId="177" fontId="7" fillId="0" borderId="1" xfId="104" applyNumberFormat="1" applyFont="1" applyFill="1" applyBorder="1" applyAlignment="1" applyProtection="1">
      <alignment horizontal="right" vertical="center" wrapText="1"/>
    </xf>
    <xf numFmtId="0" fontId="7" fillId="0" borderId="0" xfId="104" applyFont="1" applyAlignment="1">
      <alignment horizontal="right" vertical="top"/>
    </xf>
    <xf numFmtId="0" fontId="7" fillId="0" borderId="16" xfId="104" applyNumberFormat="1" applyFont="1" applyFill="1" applyBorder="1" applyAlignment="1" applyProtection="1">
      <alignment horizontal="right" vertical="center"/>
    </xf>
    <xf numFmtId="0" fontId="7" fillId="2" borderId="13" xfId="104" applyNumberFormat="1" applyFont="1" applyFill="1" applyBorder="1" applyAlignment="1" applyProtection="1">
      <alignment horizontal="center" vertical="center"/>
    </xf>
    <xf numFmtId="0" fontId="7" fillId="2" borderId="14" xfId="104" applyNumberFormat="1" applyFont="1" applyFill="1" applyBorder="1" applyAlignment="1" applyProtection="1">
      <alignment horizontal="center" vertical="center"/>
    </xf>
    <xf numFmtId="0" fontId="7" fillId="2" borderId="7" xfId="104" applyNumberFormat="1" applyFont="1" applyFill="1" applyBorder="1" applyAlignment="1" applyProtection="1">
      <alignment horizontal="center" vertical="center"/>
    </xf>
    <xf numFmtId="0" fontId="7" fillId="2" borderId="1" xfId="104" applyNumberFormat="1" applyFont="1" applyFill="1" applyBorder="1" applyAlignment="1" applyProtection="1">
      <alignment horizontal="center" vertical="center"/>
    </xf>
    <xf numFmtId="0" fontId="1" fillId="2" borderId="1" xfId="104" applyFill="1" applyBorder="1" applyAlignment="1">
      <alignment horizontal="center" vertical="center"/>
    </xf>
    <xf numFmtId="0" fontId="7" fillId="2" borderId="1" xfId="104" applyFont="1" applyFill="1" applyBorder="1" applyAlignment="1">
      <alignment horizontal="center" vertical="center"/>
    </xf>
    <xf numFmtId="0" fontId="7" fillId="0" borderId="0" xfId="104" applyFont="1" applyAlignment="1">
      <alignment horizontal="center" vertical="center" wrapText="1"/>
    </xf>
    <xf numFmtId="0" fontId="7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7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7" fillId="0" borderId="0" xfId="106" applyFont="1" applyAlignment="1">
      <alignment horizontal="right" vertical="center"/>
    </xf>
    <xf numFmtId="0" fontId="2" fillId="0" borderId="0" xfId="106" applyNumberFormat="1" applyFont="1" applyFill="1" applyAlignment="1" applyProtection="1">
      <alignment horizontal="center" vertical="center"/>
    </xf>
    <xf numFmtId="0" fontId="7" fillId="0" borderId="16" xfId="106" applyFont="1" applyBorder="1" applyAlignment="1">
      <alignment horizontal="left" vertical="center" wrapText="1"/>
    </xf>
    <xf numFmtId="0" fontId="7" fillId="0" borderId="0" xfId="106" applyFont="1" applyAlignment="1">
      <alignment horizontal="left" vertical="center" wrapText="1"/>
    </xf>
    <xf numFmtId="0" fontId="7" fillId="2" borderId="1" xfId="106" applyFont="1" applyFill="1" applyBorder="1" applyAlignment="1">
      <alignment horizontal="center" vertical="center" wrapText="1"/>
    </xf>
    <xf numFmtId="0" fontId="7" fillId="2" borderId="7" xfId="106" applyFont="1" applyFill="1" applyBorder="1" applyAlignment="1">
      <alignment horizontal="center" vertical="center" wrapText="1"/>
    </xf>
    <xf numFmtId="0" fontId="7" fillId="2" borderId="1" xfId="106" applyNumberFormat="1" applyFont="1" applyFill="1" applyBorder="1" applyAlignment="1" applyProtection="1">
      <alignment horizontal="center" vertical="center" wrapText="1"/>
    </xf>
    <xf numFmtId="0" fontId="7" fillId="2" borderId="17" xfId="106" applyFont="1" applyFill="1" applyBorder="1" applyAlignment="1">
      <alignment horizontal="center" vertical="center" wrapText="1"/>
    </xf>
    <xf numFmtId="49" fontId="7" fillId="0" borderId="1" xfId="106" applyNumberFormat="1" applyFont="1" applyFill="1" applyBorder="1" applyAlignment="1" applyProtection="1">
      <alignment horizontal="left" vertical="center" wrapText="1"/>
    </xf>
    <xf numFmtId="49" fontId="7" fillId="0" borderId="8" xfId="106" applyNumberFormat="1" applyFont="1" applyFill="1" applyBorder="1" applyAlignment="1" applyProtection="1">
      <alignment horizontal="left" vertical="center" wrapText="1"/>
    </xf>
    <xf numFmtId="179" fontId="7" fillId="0" borderId="8" xfId="106" applyNumberFormat="1" applyFont="1" applyFill="1" applyBorder="1" applyAlignment="1" applyProtection="1">
      <alignment horizontal="right" vertical="center" wrapText="1"/>
    </xf>
    <xf numFmtId="179" fontId="7" fillId="0" borderId="7" xfId="106" applyNumberFormat="1" applyFont="1" applyFill="1" applyBorder="1" applyAlignment="1" applyProtection="1">
      <alignment horizontal="right" vertical="center" wrapText="1"/>
    </xf>
    <xf numFmtId="0" fontId="7" fillId="0" borderId="0" xfId="106" applyFont="1" applyFill="1" applyAlignment="1">
      <alignment horizontal="centerContinuous" vertical="center"/>
    </xf>
    <xf numFmtId="0" fontId="7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7" fillId="0" borderId="16" xfId="106" applyNumberFormat="1" applyFont="1" applyFill="1" applyBorder="1" applyAlignment="1" applyProtection="1">
      <alignment horizontal="right" vertical="center" wrapText="1"/>
    </xf>
    <xf numFmtId="0" fontId="7" fillId="2" borderId="14" xfId="106" applyFont="1" applyFill="1" applyBorder="1" applyAlignment="1">
      <alignment horizontal="center" vertical="center" wrapText="1"/>
    </xf>
    <xf numFmtId="0" fontId="1" fillId="0" borderId="14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7" fillId="2" borderId="17" xfId="106" applyFont="1" applyFill="1" applyBorder="1" applyAlignment="1">
      <alignment horizontal="center" vertical="center"/>
    </xf>
    <xf numFmtId="179" fontId="7" fillId="0" borderId="1" xfId="106" applyNumberFormat="1" applyFont="1" applyFill="1" applyBorder="1" applyAlignment="1" applyProtection="1">
      <alignment horizontal="right" vertical="center" wrapText="1"/>
    </xf>
    <xf numFmtId="4" fontId="7" fillId="2" borderId="1" xfId="0" applyNumberFormat="1" applyFont="1" applyFill="1" applyBorder="1" applyAlignment="1" applyProtection="1"/>
    <xf numFmtId="176" fontId="7" fillId="0" borderId="1" xfId="80" applyNumberFormat="1" applyFont="1" applyFill="1" applyBorder="1" applyAlignment="1">
      <alignment horizontal="right" vertical="center" wrapText="1"/>
    </xf>
    <xf numFmtId="4" fontId="7" fillId="2" borderId="14" xfId="0" applyNumberFormat="1" applyFont="1" applyFill="1" applyBorder="1" applyAlignment="1" applyProtection="1">
      <alignment horizontal="right" vertical="center" wrapText="1"/>
    </xf>
    <xf numFmtId="4" fontId="7" fillId="2" borderId="1" xfId="0" applyNumberFormat="1" applyFont="1" applyFill="1" applyBorder="1" applyAlignment="1" applyProtection="1">
      <alignment horizontal="right" vertical="center" wrapText="1"/>
    </xf>
    <xf numFmtId="0" fontId="7" fillId="0" borderId="1" xfId="109" applyFont="1" applyFill="1" applyBorder="1">
      <alignment vertical="center"/>
    </xf>
    <xf numFmtId="0" fontId="7" fillId="0" borderId="1" xfId="80" applyFont="1" applyFill="1" applyBorder="1" applyAlignment="1">
      <alignment horizontal="center" vertical="center"/>
    </xf>
    <xf numFmtId="0" fontId="1" fillId="0" borderId="22" xfId="80" applyNumberFormat="1" applyFont="1" applyFill="1" applyBorder="1" applyAlignment="1" applyProtection="1">
      <alignment horizontal="left" vertical="center"/>
    </xf>
  </cellXfs>
  <cellStyles count="125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常规 3" xfId="63"/>
    <cellStyle name="20% - 强调文字颜色 4 2" xfId="64"/>
    <cellStyle name="20% - 强调文字颜色 5 2" xfId="65"/>
    <cellStyle name="20% - 强调文字颜色 6 2" xfId="66"/>
    <cellStyle name="40% - 强调文字颜色 3 2" xfId="67"/>
    <cellStyle name="60% - 强调文字颜色 1 2" xfId="68"/>
    <cellStyle name="常规_E8AF75BCA17C4A7BA79F29CA83B6F5A7 2" xfId="69"/>
    <cellStyle name="60% - 强调文字颜色 2 2" xfId="70"/>
    <cellStyle name="60% - 强调文字颜色 3 2" xfId="71"/>
    <cellStyle name="60% - 强调文字颜色 5 2" xfId="72"/>
    <cellStyle name="60% - 强调文字颜色 6 2" xfId="73"/>
    <cellStyle name="标题 1 2" xfId="74"/>
    <cellStyle name="标题 2 2" xfId="75"/>
    <cellStyle name="标题 3 2" xfId="76"/>
    <cellStyle name="标题 4 2" xfId="77"/>
    <cellStyle name="标题 5" xfId="78"/>
    <cellStyle name="差 2" xfId="79"/>
    <cellStyle name="常规 2" xfId="80"/>
    <cellStyle name="常规_EA9ADEE351EC4FBE8D6B10FECBD78F3B" xfId="81"/>
    <cellStyle name="常规 4" xfId="82"/>
    <cellStyle name="常规_01024199FB0E4AA990B5AE7002822FBB" xfId="83"/>
    <cellStyle name="常规_0B6CD2B80CC44853A61EA0F3C70718A7" xfId="84"/>
    <cellStyle name="常规_0B6CD2B80CC44853A61EA0F3C70718A7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部门收支总表 2" xfId="109"/>
    <cellStyle name="常规_工资福利 2" xfId="110"/>
    <cellStyle name="好 2" xfId="111"/>
    <cellStyle name="汇总 2" xfId="112"/>
    <cellStyle name="检查单元格 2" xfId="113"/>
    <cellStyle name="解释性文本 2" xfId="114"/>
    <cellStyle name="警告文本 2" xfId="115"/>
    <cellStyle name="链接单元格 2" xfId="116"/>
    <cellStyle name="强调文字颜色 1 2" xfId="117"/>
    <cellStyle name="强调文字颜色 2 2" xfId="118"/>
    <cellStyle name="强调文字颜色 3 2" xfId="119"/>
    <cellStyle name="强调文字颜色 4 2" xfId="120"/>
    <cellStyle name="强调文字颜色 5 2" xfId="121"/>
    <cellStyle name="强调文字颜色 6 2" xfId="122"/>
    <cellStyle name="输入 2" xfId="123"/>
    <cellStyle name="注释 2" xfId="12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J31"/>
  <sheetViews>
    <sheetView showGridLines="0" showZeros="0" tabSelected="1" workbookViewId="0">
      <selection activeCell="F6" sqref="F6"/>
    </sheetView>
  </sheetViews>
  <sheetFormatPr defaultColWidth="9" defaultRowHeight="14.25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28"/>
      <c r="B1" s="329"/>
      <c r="C1" s="329"/>
      <c r="D1" s="329"/>
      <c r="E1" s="329"/>
      <c r="F1" s="58"/>
      <c r="G1" s="58"/>
      <c r="H1" s="492" t="s">
        <v>0</v>
      </c>
    </row>
    <row r="2" ht="20.25" customHeight="1" spans="1:8">
      <c r="A2" s="331" t="s">
        <v>1</v>
      </c>
      <c r="B2" s="331"/>
      <c r="C2" s="331"/>
      <c r="D2" s="331"/>
      <c r="E2" s="331"/>
      <c r="F2" s="331"/>
      <c r="G2" s="331"/>
      <c r="H2" s="331"/>
    </row>
    <row r="3" ht="16.5" customHeight="1" spans="1:8">
      <c r="A3" s="332"/>
      <c r="B3" s="332"/>
      <c r="C3" s="332"/>
      <c r="D3" s="333"/>
      <c r="E3" s="333"/>
      <c r="F3" s="58"/>
      <c r="G3" s="58"/>
      <c r="H3" s="334" t="s">
        <v>2</v>
      </c>
    </row>
    <row r="4" ht="16.5" customHeight="1" spans="1:8">
      <c r="A4" s="335" t="s">
        <v>3</v>
      </c>
      <c r="B4" s="335"/>
      <c r="C4" s="337" t="s">
        <v>4</v>
      </c>
      <c r="D4" s="337"/>
      <c r="E4" s="337"/>
      <c r="F4" s="337"/>
      <c r="G4" s="337"/>
      <c r="H4" s="337"/>
    </row>
    <row r="5" ht="15" customHeight="1" spans="1:8">
      <c r="A5" s="336" t="s">
        <v>5</v>
      </c>
      <c r="B5" s="336" t="s">
        <v>6</v>
      </c>
      <c r="C5" s="337" t="s">
        <v>7</v>
      </c>
      <c r="D5" s="336" t="s">
        <v>6</v>
      </c>
      <c r="E5" s="337" t="s">
        <v>8</v>
      </c>
      <c r="F5" s="336" t="s">
        <v>6</v>
      </c>
      <c r="G5" s="337" t="s">
        <v>9</v>
      </c>
      <c r="H5" s="336" t="s">
        <v>6</v>
      </c>
    </row>
    <row r="6" s="85" customFormat="1" ht="15" customHeight="1" spans="1:8">
      <c r="A6" s="338" t="s">
        <v>10</v>
      </c>
      <c r="B6" s="499">
        <f>B7+B8</f>
        <v>1471.06</v>
      </c>
      <c r="C6" s="338" t="s">
        <v>11</v>
      </c>
      <c r="D6" s="339">
        <v>1911.2</v>
      </c>
      <c r="E6" s="338" t="s">
        <v>12</v>
      </c>
      <c r="F6" s="339">
        <f>F7+F8</f>
        <v>1987.13</v>
      </c>
      <c r="G6" s="341" t="s">
        <v>13</v>
      </c>
      <c r="H6" s="500">
        <v>1842.63</v>
      </c>
    </row>
    <row r="7" s="85" customFormat="1" ht="15" customHeight="1" spans="1:8">
      <c r="A7" s="338" t="s">
        <v>14</v>
      </c>
      <c r="B7" s="501">
        <v>1464.16</v>
      </c>
      <c r="C7" s="341" t="s">
        <v>15</v>
      </c>
      <c r="D7" s="339">
        <v>0</v>
      </c>
      <c r="E7" s="338" t="s">
        <v>16</v>
      </c>
      <c r="F7" s="339">
        <v>1842.63</v>
      </c>
      <c r="G7" s="341" t="s">
        <v>17</v>
      </c>
      <c r="H7" s="500">
        <v>379.5</v>
      </c>
    </row>
    <row r="8" s="85" customFormat="1" ht="15" customHeight="1" spans="1:8">
      <c r="A8" s="338" t="s">
        <v>18</v>
      </c>
      <c r="B8" s="502">
        <v>6.9</v>
      </c>
      <c r="C8" s="338" t="s">
        <v>19</v>
      </c>
      <c r="D8" s="339">
        <v>275</v>
      </c>
      <c r="E8" s="338" t="s">
        <v>20</v>
      </c>
      <c r="F8" s="339">
        <v>144.5</v>
      </c>
      <c r="G8" s="341" t="s">
        <v>21</v>
      </c>
      <c r="H8" s="500">
        <v>0</v>
      </c>
    </row>
    <row r="9" s="85" customFormat="1" ht="15" customHeight="1" spans="1:8">
      <c r="A9" s="338" t="s">
        <v>22</v>
      </c>
      <c r="B9" s="339">
        <v>0</v>
      </c>
      <c r="C9" s="338" t="s">
        <v>23</v>
      </c>
      <c r="D9" s="339">
        <v>0</v>
      </c>
      <c r="E9" s="338" t="s">
        <v>24</v>
      </c>
      <c r="F9" s="339">
        <v>0</v>
      </c>
      <c r="G9" s="341" t="s">
        <v>25</v>
      </c>
      <c r="H9" s="500">
        <v>0</v>
      </c>
    </row>
    <row r="10" s="85" customFormat="1" ht="15" customHeight="1" spans="1:8">
      <c r="A10" s="338" t="s">
        <v>26</v>
      </c>
      <c r="B10" s="339">
        <v>0</v>
      </c>
      <c r="C10" s="338" t="s">
        <v>27</v>
      </c>
      <c r="D10" s="339">
        <v>0</v>
      </c>
      <c r="E10" s="338" t="s">
        <v>28</v>
      </c>
      <c r="F10" s="339">
        <f>F11+F17</f>
        <v>1111.48</v>
      </c>
      <c r="G10" s="341" t="s">
        <v>29</v>
      </c>
      <c r="H10" s="500">
        <v>0</v>
      </c>
    </row>
    <row r="11" s="85" customFormat="1" ht="15" customHeight="1" spans="1:8">
      <c r="A11" s="338" t="s">
        <v>30</v>
      </c>
      <c r="B11" s="339">
        <v>0</v>
      </c>
      <c r="C11" s="338" t="s">
        <v>31</v>
      </c>
      <c r="D11" s="339">
        <v>11</v>
      </c>
      <c r="E11" s="503" t="s">
        <v>32</v>
      </c>
      <c r="F11" s="339">
        <v>235</v>
      </c>
      <c r="G11" s="341" t="s">
        <v>33</v>
      </c>
      <c r="H11" s="500">
        <v>0</v>
      </c>
    </row>
    <row r="12" s="85" customFormat="1" ht="15" customHeight="1" spans="1:8">
      <c r="A12" s="338" t="s">
        <v>34</v>
      </c>
      <c r="B12" s="502">
        <v>900</v>
      </c>
      <c r="C12" s="338" t="s">
        <v>35</v>
      </c>
      <c r="D12" s="339">
        <v>12</v>
      </c>
      <c r="E12" s="503" t="s">
        <v>36</v>
      </c>
      <c r="F12" s="339">
        <v>0</v>
      </c>
      <c r="G12" s="341" t="s">
        <v>37</v>
      </c>
      <c r="H12" s="500">
        <v>0</v>
      </c>
    </row>
    <row r="13" s="85" customFormat="1" ht="15" customHeight="1" spans="1:8">
      <c r="A13" s="338" t="s">
        <v>38</v>
      </c>
      <c r="B13" s="339">
        <v>0</v>
      </c>
      <c r="C13" s="338" t="s">
        <v>39</v>
      </c>
      <c r="D13" s="339">
        <v>34</v>
      </c>
      <c r="E13" s="503" t="s">
        <v>40</v>
      </c>
      <c r="F13" s="339">
        <v>0</v>
      </c>
      <c r="G13" s="341" t="s">
        <v>41</v>
      </c>
      <c r="H13" s="500">
        <v>0</v>
      </c>
    </row>
    <row r="14" s="85" customFormat="1" ht="15" customHeight="1" spans="1:8">
      <c r="A14" s="338" t="s">
        <v>42</v>
      </c>
      <c r="B14" s="502">
        <v>727.55</v>
      </c>
      <c r="C14" s="338" t="s">
        <v>43</v>
      </c>
      <c r="D14" s="339">
        <v>0</v>
      </c>
      <c r="E14" s="503" t="s">
        <v>44</v>
      </c>
      <c r="F14" s="339">
        <v>0</v>
      </c>
      <c r="G14" s="341" t="s">
        <v>45</v>
      </c>
      <c r="H14" s="500">
        <v>5</v>
      </c>
    </row>
    <row r="15" s="85" customFormat="1" ht="15" customHeight="1" spans="1:8">
      <c r="A15" s="338"/>
      <c r="B15" s="339"/>
      <c r="C15" s="338" t="s">
        <v>46</v>
      </c>
      <c r="D15" s="339">
        <v>662.48</v>
      </c>
      <c r="E15" s="503" t="s">
        <v>47</v>
      </c>
      <c r="F15" s="339">
        <v>0</v>
      </c>
      <c r="G15" s="341" t="s">
        <v>48</v>
      </c>
      <c r="H15" s="500">
        <v>0</v>
      </c>
    </row>
    <row r="16" s="85" customFormat="1" ht="15" customHeight="1" spans="1:8">
      <c r="A16" s="342"/>
      <c r="B16" s="339"/>
      <c r="C16" s="338" t="s">
        <v>49</v>
      </c>
      <c r="D16" s="339">
        <v>16</v>
      </c>
      <c r="E16" s="503" t="s">
        <v>50</v>
      </c>
      <c r="F16" s="339">
        <v>0</v>
      </c>
      <c r="G16" s="341" t="s">
        <v>51</v>
      </c>
      <c r="H16" s="500">
        <v>0</v>
      </c>
    </row>
    <row r="17" s="85" customFormat="1" ht="15" customHeight="1" spans="1:8">
      <c r="A17" s="338"/>
      <c r="B17" s="339"/>
      <c r="C17" s="338" t="s">
        <v>52</v>
      </c>
      <c r="D17" s="339">
        <v>0</v>
      </c>
      <c r="E17" s="503" t="s">
        <v>53</v>
      </c>
      <c r="F17" s="339">
        <v>876.48</v>
      </c>
      <c r="G17" s="341" t="s">
        <v>54</v>
      </c>
      <c r="H17" s="500">
        <v>0</v>
      </c>
    </row>
    <row r="18" s="85" customFormat="1" ht="15" customHeight="1" spans="1:8">
      <c r="A18" s="338"/>
      <c r="B18" s="339"/>
      <c r="C18" s="343" t="s">
        <v>55</v>
      </c>
      <c r="D18" s="339">
        <v>0</v>
      </c>
      <c r="E18" s="338" t="s">
        <v>56</v>
      </c>
      <c r="F18" s="339">
        <v>0</v>
      </c>
      <c r="G18" s="341" t="s">
        <v>57</v>
      </c>
      <c r="H18" s="500">
        <v>0</v>
      </c>
    </row>
    <row r="19" s="85" customFormat="1" ht="15" customHeight="1" spans="1:8">
      <c r="A19" s="342"/>
      <c r="B19" s="339"/>
      <c r="C19" s="343" t="s">
        <v>58</v>
      </c>
      <c r="D19" s="339">
        <v>0</v>
      </c>
      <c r="E19" s="338" t="s">
        <v>59</v>
      </c>
      <c r="F19" s="339">
        <v>0</v>
      </c>
      <c r="G19" s="341" t="s">
        <v>60</v>
      </c>
      <c r="H19" s="500">
        <v>0</v>
      </c>
    </row>
    <row r="20" s="85" customFormat="1" ht="15.75" customHeight="1" spans="1:8">
      <c r="A20" s="342"/>
      <c r="B20" s="339"/>
      <c r="C20" s="343" t="s">
        <v>61</v>
      </c>
      <c r="D20" s="339">
        <v>0</v>
      </c>
      <c r="E20" s="338" t="s">
        <v>62</v>
      </c>
      <c r="F20" s="339">
        <v>0</v>
      </c>
      <c r="G20" s="341" t="s">
        <v>63</v>
      </c>
      <c r="H20" s="500">
        <v>871.48</v>
      </c>
    </row>
    <row r="21" s="85" customFormat="1" ht="15" customHeight="1" spans="1:10">
      <c r="A21" s="338"/>
      <c r="B21" s="339"/>
      <c r="C21" s="343" t="s">
        <v>64</v>
      </c>
      <c r="D21" s="339"/>
      <c r="E21" s="338"/>
      <c r="F21" s="339"/>
      <c r="G21" s="341"/>
      <c r="H21" s="500"/>
      <c r="J21" s="85">
        <f>H26-F26</f>
        <v>0</v>
      </c>
    </row>
    <row r="22" s="85" customFormat="1" ht="15" customHeight="1" spans="1:8">
      <c r="A22" s="338"/>
      <c r="B22" s="339"/>
      <c r="C22" s="343" t="s">
        <v>65</v>
      </c>
      <c r="D22" s="339">
        <v>0</v>
      </c>
      <c r="E22" s="338"/>
      <c r="F22" s="339"/>
      <c r="G22" s="341"/>
      <c r="H22" s="500"/>
    </row>
    <row r="23" s="85" customFormat="1" ht="15" customHeight="1" spans="1:8">
      <c r="A23" s="338"/>
      <c r="B23" s="339"/>
      <c r="C23" s="343" t="s">
        <v>66</v>
      </c>
      <c r="D23" s="339">
        <v>0</v>
      </c>
      <c r="E23" s="338"/>
      <c r="F23" s="339"/>
      <c r="G23" s="341"/>
      <c r="H23" s="500"/>
    </row>
    <row r="24" s="85" customFormat="1" ht="15" customHeight="1" spans="1:8">
      <c r="A24" s="338"/>
      <c r="B24" s="339"/>
      <c r="C24" s="343" t="s">
        <v>67</v>
      </c>
      <c r="D24" s="339">
        <v>176.93</v>
      </c>
      <c r="E24" s="338"/>
      <c r="F24" s="339"/>
      <c r="G24" s="341"/>
      <c r="H24" s="500"/>
    </row>
    <row r="25" s="85" customFormat="1" ht="15" customHeight="1" spans="1:8">
      <c r="A25" s="338"/>
      <c r="B25" s="339"/>
      <c r="C25" s="343" t="s">
        <v>68</v>
      </c>
      <c r="D25" s="339">
        <v>0</v>
      </c>
      <c r="E25" s="338"/>
      <c r="F25" s="339"/>
      <c r="G25" s="341"/>
      <c r="H25" s="500"/>
    </row>
    <row r="26" s="85" customFormat="1" ht="15" customHeight="1" spans="1:8">
      <c r="A26" s="344" t="s">
        <v>69</v>
      </c>
      <c r="B26" s="339">
        <f>SUM(B7+B8+B12+B14)</f>
        <v>3098.61</v>
      </c>
      <c r="C26" s="344" t="s">
        <v>70</v>
      </c>
      <c r="D26" s="339">
        <f>SUM(D6+D8+D11+D12+D13+D15+D16+D24)</f>
        <v>3098.61</v>
      </c>
      <c r="E26" s="344" t="s">
        <v>70</v>
      </c>
      <c r="F26" s="339">
        <f>SUM(F7+F8+F11+F17)</f>
        <v>3098.61</v>
      </c>
      <c r="G26" s="504" t="s">
        <v>71</v>
      </c>
      <c r="H26" s="500">
        <f>SUM(H6+H7+H14+H20)</f>
        <v>3098.61</v>
      </c>
    </row>
    <row r="27" s="85" customFormat="1" ht="15" customHeight="1" spans="1:8">
      <c r="A27" s="338" t="s">
        <v>72</v>
      </c>
      <c r="B27" s="339">
        <v>0</v>
      </c>
      <c r="C27" s="338"/>
      <c r="D27" s="339"/>
      <c r="E27" s="338"/>
      <c r="F27" s="339"/>
      <c r="G27" s="504"/>
      <c r="H27" s="500"/>
    </row>
    <row r="28" s="85" customFormat="1" ht="13.5" customHeight="1" spans="1:8">
      <c r="A28" s="344" t="s">
        <v>73</v>
      </c>
      <c r="B28" s="339">
        <f>SUM(B7+B8+B12+B14)</f>
        <v>3098.61</v>
      </c>
      <c r="C28" s="344" t="s">
        <v>74</v>
      </c>
      <c r="D28" s="339">
        <f>SUM(D6+D8+D11+D12+D13+D15+D16+D24)</f>
        <v>3098.61</v>
      </c>
      <c r="E28" s="344" t="s">
        <v>74</v>
      </c>
      <c r="F28" s="339">
        <f>SUM(F7+F8+F11+F17)</f>
        <v>3098.61</v>
      </c>
      <c r="G28" s="504" t="s">
        <v>74</v>
      </c>
      <c r="H28" s="500">
        <f>SUM(H6+H7+H14+H20)</f>
        <v>3098.61</v>
      </c>
    </row>
    <row r="29" spans="1:8">
      <c r="A29" s="505"/>
      <c r="B29" s="505"/>
      <c r="C29" s="505"/>
      <c r="D29" s="505"/>
      <c r="E29" s="505"/>
      <c r="F29" s="505"/>
      <c r="G29" s="58"/>
      <c r="H29" s="58"/>
    </row>
    <row r="31" spans="6:6">
      <c r="F31">
        <f>D26-F26</f>
        <v>0</v>
      </c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workbookViewId="0">
      <selection activeCell="A7" sqref="A7:L7"/>
    </sheetView>
  </sheetViews>
  <sheetFormatPr defaultColWidth="9" defaultRowHeight="23.1" customHeight="1"/>
  <cols>
    <col min="1" max="3" width="3.625" style="346" customWidth="1"/>
    <col min="4" max="4" width="11.125" style="346" customWidth="1"/>
    <col min="5" max="5" width="22.875" style="346" customWidth="1"/>
    <col min="6" max="6" width="12.125" style="346" customWidth="1"/>
    <col min="7" max="12" width="10.375" style="346" customWidth="1"/>
    <col min="13" max="246" width="6.75" style="346" customWidth="1"/>
    <col min="247" max="251" width="6.75" style="347" customWidth="1"/>
    <col min="252" max="252" width="6.875" style="348" customWidth="1"/>
    <col min="253" max="16384" width="9" style="348"/>
  </cols>
  <sheetData>
    <row r="1" customHeight="1" spans="1:251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358" t="s">
        <v>218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</row>
    <row r="2" customHeight="1" spans="1:251">
      <c r="A2" s="349" t="s">
        <v>219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</row>
    <row r="3" customHeight="1" spans="1:251">
      <c r="A3" s="58"/>
      <c r="B3" s="58"/>
      <c r="C3" s="58"/>
      <c r="D3" s="58"/>
      <c r="E3" s="58"/>
      <c r="F3" s="58"/>
      <c r="G3" s="58"/>
      <c r="H3" s="58"/>
      <c r="I3" s="58"/>
      <c r="J3" s="58"/>
      <c r="K3" s="359" t="s">
        <v>77</v>
      </c>
      <c r="L3" s="359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</row>
    <row r="4" customHeight="1" spans="1:251">
      <c r="A4" s="350" t="s">
        <v>97</v>
      </c>
      <c r="B4" s="350"/>
      <c r="C4" s="351"/>
      <c r="D4" s="352" t="s">
        <v>147</v>
      </c>
      <c r="E4" s="353" t="s">
        <v>98</v>
      </c>
      <c r="F4" s="352" t="s">
        <v>186</v>
      </c>
      <c r="G4" s="354" t="s">
        <v>220</v>
      </c>
      <c r="H4" s="352" t="s">
        <v>221</v>
      </c>
      <c r="I4" s="352" t="s">
        <v>222</v>
      </c>
      <c r="J4" s="352" t="s">
        <v>223</v>
      </c>
      <c r="K4" s="352" t="s">
        <v>224</v>
      </c>
      <c r="L4" s="352" t="s">
        <v>207</v>
      </c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</row>
    <row r="5" ht="18" customHeight="1" spans="1:251">
      <c r="A5" s="352" t="s">
        <v>100</v>
      </c>
      <c r="B5" s="355" t="s">
        <v>101</v>
      </c>
      <c r="C5" s="353" t="s">
        <v>102</v>
      </c>
      <c r="D5" s="352"/>
      <c r="E5" s="353"/>
      <c r="F5" s="352"/>
      <c r="G5" s="354"/>
      <c r="H5" s="352"/>
      <c r="I5" s="352"/>
      <c r="J5" s="352"/>
      <c r="K5" s="352"/>
      <c r="L5" s="352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</row>
    <row r="6" ht="18" customHeight="1" spans="1:251">
      <c r="A6" s="352"/>
      <c r="B6" s="355"/>
      <c r="C6" s="353"/>
      <c r="D6" s="352"/>
      <c r="E6" s="353"/>
      <c r="F6" s="352"/>
      <c r="G6" s="354"/>
      <c r="H6" s="352"/>
      <c r="I6" s="352"/>
      <c r="J6" s="352"/>
      <c r="K6" s="352"/>
      <c r="L6" s="352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</row>
    <row r="7" customHeight="1" spans="1:251">
      <c r="A7" s="356" t="s">
        <v>92</v>
      </c>
      <c r="B7" s="356" t="s">
        <v>92</v>
      </c>
      <c r="C7" s="356" t="s">
        <v>92</v>
      </c>
      <c r="D7" s="356" t="s">
        <v>92</v>
      </c>
      <c r="E7" s="356" t="s">
        <v>92</v>
      </c>
      <c r="F7" s="356">
        <v>1</v>
      </c>
      <c r="G7" s="356">
        <v>2</v>
      </c>
      <c r="H7" s="356">
        <v>3</v>
      </c>
      <c r="I7" s="356">
        <v>4</v>
      </c>
      <c r="J7" s="356">
        <v>5</v>
      </c>
      <c r="K7" s="356">
        <v>6</v>
      </c>
      <c r="L7" s="356">
        <v>7</v>
      </c>
      <c r="M7" s="357"/>
      <c r="N7" s="360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</row>
    <row r="8" customHeight="1" spans="1:251">
      <c r="A8" s="357"/>
      <c r="B8" s="357"/>
      <c r="C8" s="357"/>
      <c r="D8" s="357"/>
      <c r="E8" s="357"/>
      <c r="F8" s="357"/>
      <c r="G8" s="58"/>
      <c r="H8" s="357"/>
      <c r="I8" s="357"/>
      <c r="J8" s="357"/>
      <c r="K8" s="357"/>
      <c r="L8" s="357"/>
      <c r="M8" s="360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</row>
    <row r="9" customHeight="1" spans="1:251">
      <c r="A9" s="357"/>
      <c r="B9" s="357"/>
      <c r="C9" s="357"/>
      <c r="D9" s="357"/>
      <c r="E9" s="357"/>
      <c r="F9" s="357"/>
      <c r="G9" s="58"/>
      <c r="H9" s="357"/>
      <c r="I9" s="357"/>
      <c r="J9" s="357"/>
      <c r="K9" s="357"/>
      <c r="L9" s="357"/>
      <c r="M9" s="360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</row>
    <row r="10" customHeight="1" spans="1:251">
      <c r="A10" s="357"/>
      <c r="B10" s="58"/>
      <c r="C10" s="58"/>
      <c r="D10" s="58"/>
      <c r="E10" s="357"/>
      <c r="F10" s="357"/>
      <c r="G10" s="58"/>
      <c r="H10" s="357"/>
      <c r="I10" s="357"/>
      <c r="J10" s="357"/>
      <c r="K10" s="357"/>
      <c r="L10" s="357"/>
      <c r="M10" s="360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</row>
    <row r="11" customHeight="1" spans="1:251">
      <c r="A11" s="357"/>
      <c r="B11" s="58"/>
      <c r="C11" s="58"/>
      <c r="D11" s="58"/>
      <c r="E11" s="58"/>
      <c r="F11" s="58"/>
      <c r="G11" s="58"/>
      <c r="H11" s="357"/>
      <c r="I11" s="357"/>
      <c r="J11" s="357"/>
      <c r="K11" s="357"/>
      <c r="L11" s="357"/>
      <c r="M11" s="360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</row>
    <row r="12" customHeight="1" spans="1:251">
      <c r="A12" s="58"/>
      <c r="B12" s="58"/>
      <c r="C12" s="58"/>
      <c r="D12" s="58"/>
      <c r="E12" s="58"/>
      <c r="F12" s="58"/>
      <c r="G12" s="58"/>
      <c r="H12" s="357"/>
      <c r="I12" s="357"/>
      <c r="J12" s="357"/>
      <c r="K12" s="357"/>
      <c r="L12" s="357"/>
      <c r="M12" s="360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</row>
    <row r="13" customHeight="1" spans="1:251">
      <c r="A13" s="58"/>
      <c r="B13" s="58"/>
      <c r="C13" s="58"/>
      <c r="D13" s="58"/>
      <c r="E13" s="58"/>
      <c r="F13" s="58"/>
      <c r="G13" s="58"/>
      <c r="H13" s="357"/>
      <c r="I13" s="357"/>
      <c r="J13" s="357"/>
      <c r="K13" s="357"/>
      <c r="L13" s="58"/>
      <c r="M13" s="360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8"/>
      <c r="IK13" s="58"/>
      <c r="IL13" s="58"/>
      <c r="IM13" s="58"/>
      <c r="IN13" s="58"/>
      <c r="IO13" s="58"/>
      <c r="IP13" s="58"/>
      <c r="IQ13" s="58"/>
    </row>
    <row r="14" customHeight="1" spans="1:251">
      <c r="A14"/>
      <c r="B14"/>
      <c r="C14"/>
      <c r="D14"/>
      <c r="E14"/>
      <c r="F14"/>
      <c r="G14"/>
      <c r="H14" s="357"/>
      <c r="I14" s="58"/>
      <c r="J14" s="58"/>
      <c r="K14" s="58"/>
      <c r="L14" s="58"/>
      <c r="M14" s="36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58"/>
      <c r="I15" s="58"/>
      <c r="J15" s="58"/>
      <c r="K15" s="58"/>
      <c r="L15" s="58"/>
      <c r="M15" s="36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58"/>
      <c r="I16" s="58"/>
      <c r="J16" s="58"/>
      <c r="K16" s="58"/>
      <c r="L16" s="58"/>
      <c r="M16" s="36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58"/>
      <c r="I17" s="58"/>
      <c r="J17" s="58"/>
      <c r="K17" s="58"/>
      <c r="L17" s="58"/>
      <c r="M17" s="36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58"/>
      <c r="I18" s="58"/>
      <c r="J18" s="58"/>
      <c r="K18" s="58"/>
      <c r="L18" s="58"/>
      <c r="M18" s="36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58"/>
      <c r="I19" s="58"/>
      <c r="J19" s="58"/>
      <c r="K19" s="58"/>
      <c r="L19" s="58"/>
      <c r="M19" s="36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58"/>
      <c r="I20" s="58"/>
      <c r="J20" s="58"/>
      <c r="K20" s="58"/>
      <c r="L20" s="58"/>
      <c r="M20" s="36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58"/>
      <c r="I21" s="58"/>
      <c r="J21" s="58"/>
      <c r="K21" s="58"/>
      <c r="L21" s="58"/>
      <c r="M21" s="36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58"/>
      <c r="I22" s="58"/>
      <c r="J22" s="58"/>
      <c r="K22" s="58"/>
      <c r="L22" s="58"/>
      <c r="M22" s="36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58"/>
      <c r="I23" s="58"/>
      <c r="J23" s="58"/>
      <c r="K23" s="58"/>
      <c r="L23" s="58"/>
      <c r="M23" s="36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9" sqref="A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58"/>
      <c r="B1" s="58"/>
      <c r="C1" s="58"/>
      <c r="D1" s="58"/>
      <c r="E1" s="58"/>
      <c r="F1" s="58"/>
      <c r="G1" s="58"/>
      <c r="H1" s="58"/>
      <c r="I1" s="58"/>
      <c r="J1" s="58"/>
      <c r="K1" s="58" t="s">
        <v>225</v>
      </c>
    </row>
    <row r="2" ht="27" customHeight="1" spans="1:11">
      <c r="A2" s="87" t="s">
        <v>226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58"/>
      <c r="B3" s="58"/>
      <c r="C3" s="58"/>
      <c r="D3" s="58"/>
      <c r="E3" s="58"/>
      <c r="F3" s="58"/>
      <c r="G3" s="58"/>
      <c r="H3" s="58"/>
      <c r="I3" s="58"/>
      <c r="J3" s="249" t="s">
        <v>77</v>
      </c>
      <c r="K3" s="249"/>
    </row>
    <row r="4" ht="33" customHeight="1" spans="1:11">
      <c r="A4" s="247" t="s">
        <v>97</v>
      </c>
      <c r="B4" s="247"/>
      <c r="C4" s="247"/>
      <c r="D4" s="92" t="s">
        <v>210</v>
      </c>
      <c r="E4" s="92" t="s">
        <v>148</v>
      </c>
      <c r="F4" s="92" t="s">
        <v>138</v>
      </c>
      <c r="G4" s="92"/>
      <c r="H4" s="92"/>
      <c r="I4" s="92"/>
      <c r="J4" s="92"/>
      <c r="K4" s="92"/>
    </row>
    <row r="5" customHeight="1" spans="1:11">
      <c r="A5" s="92" t="s">
        <v>100</v>
      </c>
      <c r="B5" s="92" t="s">
        <v>101</v>
      </c>
      <c r="C5" s="92" t="s">
        <v>102</v>
      </c>
      <c r="D5" s="92"/>
      <c r="E5" s="92"/>
      <c r="F5" s="92" t="s">
        <v>89</v>
      </c>
      <c r="G5" s="92" t="s">
        <v>227</v>
      </c>
      <c r="H5" s="92" t="s">
        <v>224</v>
      </c>
      <c r="I5" s="92" t="s">
        <v>228</v>
      </c>
      <c r="J5" s="92" t="s">
        <v>229</v>
      </c>
      <c r="K5" s="92" t="s">
        <v>230</v>
      </c>
    </row>
    <row r="6" ht="32.25" customHeight="1" spans="1:11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</row>
    <row r="7" s="85" customFormat="1" ht="24.75" customHeight="1" spans="1:11">
      <c r="A7" s="95"/>
      <c r="B7" s="95"/>
      <c r="C7" s="95"/>
      <c r="D7" s="95"/>
      <c r="E7" s="96"/>
      <c r="F7" s="248"/>
      <c r="G7" s="248"/>
      <c r="H7" s="248"/>
      <c r="I7" s="248"/>
      <c r="J7" s="248"/>
      <c r="K7" s="248"/>
    </row>
    <row r="8" ht="24.75" customHeight="1" spans="1:11">
      <c r="A8" s="95"/>
      <c r="B8" s="95"/>
      <c r="C8" s="95"/>
      <c r="D8" s="95"/>
      <c r="E8" s="96"/>
      <c r="F8" s="248"/>
      <c r="G8" s="248"/>
      <c r="H8" s="248"/>
      <c r="I8" s="248"/>
      <c r="J8" s="248"/>
      <c r="K8" s="248"/>
    </row>
    <row r="9" ht="24.75" customHeight="1" spans="1:11">
      <c r="A9" s="95"/>
      <c r="B9" s="95"/>
      <c r="C9" s="95"/>
      <c r="D9" s="95"/>
      <c r="E9" s="96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F27"/>
  <sheetViews>
    <sheetView showGridLines="0" showZeros="0" workbookViewId="0">
      <selection activeCell="B26" sqref="B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28"/>
      <c r="B1" s="329"/>
      <c r="C1" s="329"/>
      <c r="D1" s="329"/>
      <c r="E1" s="329"/>
      <c r="F1" s="330" t="s">
        <v>231</v>
      </c>
    </row>
    <row r="2" ht="24" customHeight="1" spans="1:6">
      <c r="A2" s="331" t="s">
        <v>232</v>
      </c>
      <c r="B2" s="331"/>
      <c r="C2" s="331"/>
      <c r="D2" s="331"/>
      <c r="E2" s="331"/>
      <c r="F2" s="331"/>
    </row>
    <row r="3" customHeight="1" spans="1:6">
      <c r="A3" s="332"/>
      <c r="B3" s="332"/>
      <c r="C3" s="332"/>
      <c r="D3" s="333"/>
      <c r="E3" s="333"/>
      <c r="F3" s="334" t="s">
        <v>2</v>
      </c>
    </row>
    <row r="4" ht="17.25" customHeight="1" spans="1:6">
      <c r="A4" s="335" t="s">
        <v>3</v>
      </c>
      <c r="B4" s="335"/>
      <c r="C4" s="335" t="s">
        <v>4</v>
      </c>
      <c r="D4" s="335"/>
      <c r="E4" s="335"/>
      <c r="F4" s="335"/>
    </row>
    <row r="5" ht="17.25" customHeight="1" spans="1:6">
      <c r="A5" s="336" t="s">
        <v>5</v>
      </c>
      <c r="B5" s="336" t="s">
        <v>6</v>
      </c>
      <c r="C5" s="337" t="s">
        <v>5</v>
      </c>
      <c r="D5" s="336" t="s">
        <v>80</v>
      </c>
      <c r="E5" s="337" t="s">
        <v>233</v>
      </c>
      <c r="F5" s="336" t="s">
        <v>234</v>
      </c>
    </row>
    <row r="6" s="85" customFormat="1" ht="15" customHeight="1" spans="1:6">
      <c r="A6" s="338" t="s">
        <v>235</v>
      </c>
      <c r="B6" s="339">
        <v>1471.06</v>
      </c>
      <c r="C6" s="338" t="s">
        <v>11</v>
      </c>
      <c r="D6" s="340">
        <v>1911.2</v>
      </c>
      <c r="E6" s="340">
        <v>1911.2</v>
      </c>
      <c r="F6" s="340">
        <v>0</v>
      </c>
    </row>
    <row r="7" s="85" customFormat="1" ht="15" customHeight="1" spans="1:6">
      <c r="A7" s="338" t="s">
        <v>236</v>
      </c>
      <c r="B7" s="339">
        <v>1464.16</v>
      </c>
      <c r="C7" s="341" t="s">
        <v>15</v>
      </c>
      <c r="D7" s="340">
        <v>0</v>
      </c>
      <c r="E7" s="340">
        <v>0</v>
      </c>
      <c r="F7" s="340">
        <v>0</v>
      </c>
    </row>
    <row r="8" s="85" customFormat="1" ht="15" customHeight="1" spans="1:6">
      <c r="A8" s="338" t="s">
        <v>18</v>
      </c>
      <c r="B8" s="339">
        <v>6.9</v>
      </c>
      <c r="C8" s="338" t="s">
        <v>19</v>
      </c>
      <c r="D8" s="340">
        <v>275</v>
      </c>
      <c r="E8" s="340">
        <v>275</v>
      </c>
      <c r="F8" s="340">
        <v>0</v>
      </c>
    </row>
    <row r="9" s="85" customFormat="1" ht="15" customHeight="1" spans="1:6">
      <c r="A9" s="338" t="s">
        <v>237</v>
      </c>
      <c r="B9" s="339">
        <v>0</v>
      </c>
      <c r="C9" s="338" t="s">
        <v>23</v>
      </c>
      <c r="D9" s="340">
        <v>0</v>
      </c>
      <c r="E9" s="340">
        <v>0</v>
      </c>
      <c r="F9" s="340">
        <v>0</v>
      </c>
    </row>
    <row r="10" s="85" customFormat="1" ht="15" customHeight="1" spans="1:6">
      <c r="A10" s="338"/>
      <c r="B10" s="339"/>
      <c r="C10" s="338" t="s">
        <v>27</v>
      </c>
      <c r="D10" s="340">
        <v>0</v>
      </c>
      <c r="E10" s="340">
        <v>0</v>
      </c>
      <c r="F10" s="340">
        <v>0</v>
      </c>
    </row>
    <row r="11" s="85" customFormat="1" ht="15" customHeight="1" spans="1:6">
      <c r="A11" s="338"/>
      <c r="B11" s="339"/>
      <c r="C11" s="338" t="s">
        <v>31</v>
      </c>
      <c r="D11" s="340">
        <v>11</v>
      </c>
      <c r="E11" s="340">
        <v>11</v>
      </c>
      <c r="F11" s="340">
        <v>0</v>
      </c>
    </row>
    <row r="12" s="85" customFormat="1" ht="15" customHeight="1" spans="1:6">
      <c r="A12" s="338"/>
      <c r="B12" s="339"/>
      <c r="C12" s="338" t="s">
        <v>35</v>
      </c>
      <c r="D12" s="340">
        <v>12</v>
      </c>
      <c r="E12" s="340">
        <v>12</v>
      </c>
      <c r="F12" s="340">
        <v>0</v>
      </c>
    </row>
    <row r="13" s="85" customFormat="1" ht="15" customHeight="1" spans="1:6">
      <c r="A13" s="338"/>
      <c r="B13" s="339"/>
      <c r="C13" s="338" t="s">
        <v>39</v>
      </c>
      <c r="D13" s="340">
        <v>34</v>
      </c>
      <c r="E13" s="340">
        <v>34</v>
      </c>
      <c r="F13" s="340">
        <v>0</v>
      </c>
    </row>
    <row r="14" s="85" customFormat="1" ht="15" customHeight="1" spans="1:6">
      <c r="A14" s="342"/>
      <c r="B14" s="339"/>
      <c r="C14" s="338" t="s">
        <v>43</v>
      </c>
      <c r="D14" s="340">
        <v>0</v>
      </c>
      <c r="E14" s="340">
        <v>0</v>
      </c>
      <c r="F14" s="340">
        <v>0</v>
      </c>
    </row>
    <row r="15" s="85" customFormat="1" ht="15" customHeight="1" spans="1:6">
      <c r="A15" s="338"/>
      <c r="B15" s="339"/>
      <c r="C15" s="338" t="s">
        <v>46</v>
      </c>
      <c r="D15" s="340">
        <v>662.48</v>
      </c>
      <c r="E15" s="340">
        <v>662.48</v>
      </c>
      <c r="F15" s="340">
        <v>0</v>
      </c>
    </row>
    <row r="16" s="85" customFormat="1" ht="15" customHeight="1" spans="1:6">
      <c r="A16" s="338"/>
      <c r="B16" s="339"/>
      <c r="C16" s="338" t="s">
        <v>49</v>
      </c>
      <c r="D16" s="340">
        <v>16</v>
      </c>
      <c r="E16" s="340">
        <v>16</v>
      </c>
      <c r="F16" s="340">
        <v>0</v>
      </c>
    </row>
    <row r="17" s="85" customFormat="1" ht="15" customHeight="1" spans="1:6">
      <c r="A17" s="338"/>
      <c r="B17" s="339"/>
      <c r="C17" s="338" t="s">
        <v>52</v>
      </c>
      <c r="D17" s="340">
        <v>0</v>
      </c>
      <c r="E17" s="340">
        <v>0</v>
      </c>
      <c r="F17" s="340">
        <v>0</v>
      </c>
    </row>
    <row r="18" s="85" customFormat="1" ht="15" customHeight="1" spans="1:6">
      <c r="A18" s="338"/>
      <c r="B18" s="339"/>
      <c r="C18" s="343" t="s">
        <v>55</v>
      </c>
      <c r="D18" s="340">
        <v>0</v>
      </c>
      <c r="E18" s="340">
        <v>0</v>
      </c>
      <c r="F18" s="340">
        <v>0</v>
      </c>
    </row>
    <row r="19" s="85" customFormat="1" ht="15" customHeight="1" spans="1:6">
      <c r="A19" s="338"/>
      <c r="B19" s="339"/>
      <c r="C19" s="343" t="s">
        <v>58</v>
      </c>
      <c r="D19" s="340">
        <v>0</v>
      </c>
      <c r="E19" s="340">
        <v>0</v>
      </c>
      <c r="F19" s="340">
        <v>0</v>
      </c>
    </row>
    <row r="20" s="85" customFormat="1" ht="15" customHeight="1" spans="1:6">
      <c r="A20" s="338"/>
      <c r="B20" s="339"/>
      <c r="C20" s="343" t="s">
        <v>61</v>
      </c>
      <c r="D20" s="340">
        <v>0</v>
      </c>
      <c r="E20" s="340">
        <v>0</v>
      </c>
      <c r="F20" s="340">
        <v>0</v>
      </c>
    </row>
    <row r="21" s="85" customFormat="1" ht="15" customHeight="1" spans="1:6">
      <c r="A21" s="338"/>
      <c r="B21" s="339"/>
      <c r="C21" s="343" t="s">
        <v>64</v>
      </c>
      <c r="D21" s="340"/>
      <c r="E21" s="340"/>
      <c r="F21" s="340">
        <v>0</v>
      </c>
    </row>
    <row r="22" s="85" customFormat="1" ht="15" customHeight="1" spans="1:6">
      <c r="A22" s="338"/>
      <c r="B22" s="339"/>
      <c r="C22" s="343" t="s">
        <v>65</v>
      </c>
      <c r="D22" s="340">
        <v>0</v>
      </c>
      <c r="E22" s="340">
        <v>0</v>
      </c>
      <c r="F22" s="340">
        <v>0</v>
      </c>
    </row>
    <row r="23" s="85" customFormat="1" ht="15" customHeight="1" spans="1:6">
      <c r="A23" s="338"/>
      <c r="B23" s="339"/>
      <c r="C23" s="343" t="s">
        <v>66</v>
      </c>
      <c r="D23" s="340">
        <v>0</v>
      </c>
      <c r="E23" s="340">
        <v>0</v>
      </c>
      <c r="F23" s="340">
        <v>0</v>
      </c>
    </row>
    <row r="24" s="85" customFormat="1" ht="15" customHeight="1" spans="1:6">
      <c r="A24" s="338"/>
      <c r="B24" s="339"/>
      <c r="C24" s="343" t="s">
        <v>67</v>
      </c>
      <c r="D24" s="340">
        <v>176.93</v>
      </c>
      <c r="E24" s="340">
        <v>176.93</v>
      </c>
      <c r="F24" s="340">
        <v>0</v>
      </c>
    </row>
    <row r="25" s="85" customFormat="1" ht="15" customHeight="1" spans="1:6">
      <c r="A25" s="338"/>
      <c r="B25" s="339"/>
      <c r="C25" s="343" t="s">
        <v>68</v>
      </c>
      <c r="D25" s="340">
        <v>0</v>
      </c>
      <c r="E25" s="340">
        <v>0</v>
      </c>
      <c r="F25" s="340">
        <v>0</v>
      </c>
    </row>
    <row r="26" s="85" customFormat="1" ht="15" customHeight="1" spans="1:6">
      <c r="A26" s="344" t="s">
        <v>69</v>
      </c>
      <c r="B26" s="339">
        <v>3098.61</v>
      </c>
      <c r="C26" s="344" t="s">
        <v>70</v>
      </c>
      <c r="D26" s="340">
        <f>SUM(D6:D25)</f>
        <v>3098.61</v>
      </c>
      <c r="E26" s="340">
        <f>SUM(E6:E25)</f>
        <v>3098.61</v>
      </c>
      <c r="F26" s="340">
        <v>0</v>
      </c>
    </row>
    <row r="27" spans="1:6">
      <c r="A27" s="345"/>
      <c r="B27" s="345"/>
      <c r="C27" s="345"/>
      <c r="D27" s="345"/>
      <c r="E27" s="345"/>
      <c r="F27" s="34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IL12"/>
  <sheetViews>
    <sheetView showGridLines="0" showZeros="0" workbookViewId="0">
      <selection activeCell="F10" sqref="F10"/>
    </sheetView>
  </sheetViews>
  <sheetFormatPr defaultColWidth="9" defaultRowHeight="18.95" customHeight="1"/>
  <cols>
    <col min="1" max="1" width="5.375" style="305" customWidth="1"/>
    <col min="2" max="2" width="5.375" style="306" customWidth="1"/>
    <col min="3" max="3" width="7.625" style="307" customWidth="1"/>
    <col min="4" max="4" width="24.125" style="308" customWidth="1"/>
    <col min="5" max="12" width="8.625" style="309" customWidth="1"/>
    <col min="13" max="17" width="8.625" style="310" customWidth="1"/>
    <col min="18" max="18" width="8.625" style="311" customWidth="1"/>
    <col min="19" max="246" width="8" style="310" customWidth="1"/>
    <col min="247" max="251" width="6.875" style="311" customWidth="1"/>
    <col min="252" max="16384" width="9" style="311"/>
  </cols>
  <sheetData>
    <row r="1" ht="23.25" customHeight="1" spans="1:246">
      <c r="A1" s="312"/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58"/>
      <c r="P1" s="312"/>
      <c r="Q1" s="312"/>
      <c r="R1" s="312" t="s">
        <v>238</v>
      </c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</row>
    <row r="2" ht="23.25" customHeight="1" spans="1:246">
      <c r="A2" s="313" t="s">
        <v>239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</row>
    <row r="3" s="304" customFormat="1" ht="23.25" customHeight="1" spans="1:246">
      <c r="A3" s="314"/>
      <c r="B3" s="315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21"/>
      <c r="P3" s="312"/>
      <c r="Q3" s="312"/>
      <c r="R3" s="326" t="s">
        <v>77</v>
      </c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321"/>
      <c r="BD3" s="321"/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  <c r="EL3" s="321"/>
      <c r="EM3" s="321"/>
      <c r="EN3" s="321"/>
      <c r="EO3" s="321"/>
      <c r="EP3" s="321"/>
      <c r="EQ3" s="321"/>
      <c r="ER3" s="321"/>
      <c r="ES3" s="321"/>
      <c r="ET3" s="321"/>
      <c r="EU3" s="321"/>
      <c r="EV3" s="321"/>
      <c r="EW3" s="321"/>
      <c r="EX3" s="321"/>
      <c r="EY3" s="321"/>
      <c r="EZ3" s="321"/>
      <c r="FA3" s="321"/>
      <c r="FB3" s="321"/>
      <c r="FC3" s="321"/>
      <c r="FD3" s="321"/>
      <c r="FE3" s="321"/>
      <c r="FF3" s="321"/>
      <c r="FG3" s="321"/>
      <c r="FH3" s="321"/>
      <c r="FI3" s="321"/>
      <c r="FJ3" s="321"/>
      <c r="FK3" s="321"/>
      <c r="FL3" s="321"/>
      <c r="FM3" s="321"/>
      <c r="FN3" s="321"/>
      <c r="FO3" s="321"/>
      <c r="FP3" s="321"/>
      <c r="FQ3" s="321"/>
      <c r="FR3" s="321"/>
      <c r="FS3" s="321"/>
      <c r="FT3" s="321"/>
      <c r="FU3" s="321"/>
      <c r="FV3" s="321"/>
      <c r="FW3" s="321"/>
      <c r="FX3" s="321"/>
      <c r="FY3" s="321"/>
      <c r="FZ3" s="321"/>
      <c r="GA3" s="321"/>
      <c r="GB3" s="321"/>
      <c r="GC3" s="321"/>
      <c r="GD3" s="321"/>
      <c r="GE3" s="321"/>
      <c r="GF3" s="321"/>
      <c r="GG3" s="321"/>
      <c r="GH3" s="321"/>
      <c r="GI3" s="321"/>
      <c r="GJ3" s="321"/>
      <c r="GK3" s="321"/>
      <c r="GL3" s="321"/>
      <c r="GM3" s="321"/>
      <c r="GN3" s="321"/>
      <c r="GO3" s="321"/>
      <c r="GP3" s="321"/>
      <c r="GQ3" s="321"/>
      <c r="GR3" s="321"/>
      <c r="GS3" s="321"/>
      <c r="GT3" s="321"/>
      <c r="GU3" s="321"/>
      <c r="GV3" s="321"/>
      <c r="GW3" s="321"/>
      <c r="GX3" s="321"/>
      <c r="GY3" s="321"/>
      <c r="GZ3" s="321"/>
      <c r="HA3" s="321"/>
      <c r="HB3" s="321"/>
      <c r="HC3" s="321"/>
      <c r="HD3" s="321"/>
      <c r="HE3" s="321"/>
      <c r="HF3" s="321"/>
      <c r="HG3" s="321"/>
      <c r="HH3" s="321"/>
      <c r="HI3" s="321"/>
      <c r="HJ3" s="321"/>
      <c r="HK3" s="321"/>
      <c r="HL3" s="321"/>
      <c r="HM3" s="321"/>
      <c r="HN3" s="321"/>
      <c r="HO3" s="321"/>
      <c r="HP3" s="321"/>
      <c r="HQ3" s="321"/>
      <c r="HR3" s="321"/>
      <c r="HS3" s="321"/>
      <c r="HT3" s="321"/>
      <c r="HU3" s="321"/>
      <c r="HV3" s="321"/>
      <c r="HW3" s="321"/>
      <c r="HX3" s="321"/>
      <c r="HY3" s="321"/>
      <c r="HZ3" s="321"/>
      <c r="IA3" s="321"/>
      <c r="IB3" s="321"/>
      <c r="IC3" s="321"/>
      <c r="ID3" s="321"/>
      <c r="IE3" s="321"/>
      <c r="IF3" s="321"/>
      <c r="IG3" s="321"/>
      <c r="IH3" s="321"/>
      <c r="II3" s="321"/>
      <c r="IJ3" s="321"/>
      <c r="IK3" s="321"/>
      <c r="IL3" s="321"/>
    </row>
    <row r="4" s="304" customFormat="1" ht="23.25" customHeight="1" spans="1:246">
      <c r="A4" s="316" t="s">
        <v>129</v>
      </c>
      <c r="B4" s="316"/>
      <c r="C4" s="155" t="s">
        <v>78</v>
      </c>
      <c r="D4" s="155" t="s">
        <v>98</v>
      </c>
      <c r="E4" s="322" t="s">
        <v>240</v>
      </c>
      <c r="F4" s="317" t="s">
        <v>131</v>
      </c>
      <c r="G4" s="317"/>
      <c r="H4" s="317"/>
      <c r="I4" s="317"/>
      <c r="J4" s="317" t="s">
        <v>132</v>
      </c>
      <c r="K4" s="317"/>
      <c r="L4" s="317"/>
      <c r="M4" s="317"/>
      <c r="N4" s="317"/>
      <c r="O4" s="317"/>
      <c r="P4" s="317"/>
      <c r="Q4" s="317"/>
      <c r="R4" s="155" t="s">
        <v>135</v>
      </c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  <c r="IC4" s="321"/>
      <c r="ID4" s="321"/>
      <c r="IE4" s="321"/>
      <c r="IF4" s="321"/>
      <c r="IG4" s="321"/>
      <c r="IH4" s="321"/>
      <c r="II4" s="321"/>
      <c r="IJ4" s="321"/>
      <c r="IK4" s="321"/>
      <c r="IL4" s="321"/>
    </row>
    <row r="5" s="304" customFormat="1" ht="23.25" customHeight="1" spans="1:246">
      <c r="A5" s="155" t="s">
        <v>100</v>
      </c>
      <c r="B5" s="155" t="s">
        <v>101</v>
      </c>
      <c r="C5" s="155"/>
      <c r="D5" s="155"/>
      <c r="E5" s="323"/>
      <c r="F5" s="155" t="s">
        <v>80</v>
      </c>
      <c r="G5" s="155" t="s">
        <v>136</v>
      </c>
      <c r="H5" s="155" t="s">
        <v>137</v>
      </c>
      <c r="I5" s="155" t="s">
        <v>138</v>
      </c>
      <c r="J5" s="155" t="s">
        <v>80</v>
      </c>
      <c r="K5" s="155" t="s">
        <v>139</v>
      </c>
      <c r="L5" s="155" t="s">
        <v>140</v>
      </c>
      <c r="M5" s="155" t="s">
        <v>141</v>
      </c>
      <c r="N5" s="155" t="s">
        <v>142</v>
      </c>
      <c r="O5" s="155" t="s">
        <v>143</v>
      </c>
      <c r="P5" s="155" t="s">
        <v>144</v>
      </c>
      <c r="Q5" s="155" t="s">
        <v>126</v>
      </c>
      <c r="R5" s="155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  <c r="IC5" s="321"/>
      <c r="ID5" s="321"/>
      <c r="IE5" s="321"/>
      <c r="IF5" s="321"/>
      <c r="IG5" s="321"/>
      <c r="IH5" s="321"/>
      <c r="II5" s="321"/>
      <c r="IJ5" s="321"/>
      <c r="IK5" s="321"/>
      <c r="IL5" s="321"/>
    </row>
    <row r="6" ht="31.5" customHeight="1" spans="1:246">
      <c r="A6" s="155"/>
      <c r="B6" s="155"/>
      <c r="C6" s="155"/>
      <c r="D6" s="155"/>
      <c r="E6" s="324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</row>
    <row r="7" ht="23.25" customHeight="1" spans="1:246">
      <c r="A7" s="318" t="s">
        <v>92</v>
      </c>
      <c r="B7" s="319" t="s">
        <v>92</v>
      </c>
      <c r="C7" s="319" t="s">
        <v>92</v>
      </c>
      <c r="D7" s="319" t="s">
        <v>92</v>
      </c>
      <c r="E7" s="319">
        <v>1</v>
      </c>
      <c r="F7" s="319">
        <v>2</v>
      </c>
      <c r="G7" s="319">
        <v>3</v>
      </c>
      <c r="H7" s="318">
        <v>4</v>
      </c>
      <c r="I7" s="320">
        <v>5</v>
      </c>
      <c r="J7" s="325">
        <v>6</v>
      </c>
      <c r="K7" s="325">
        <v>7</v>
      </c>
      <c r="L7" s="325">
        <v>8</v>
      </c>
      <c r="M7" s="320">
        <v>9</v>
      </c>
      <c r="N7" s="320">
        <v>10</v>
      </c>
      <c r="O7" s="325">
        <v>11</v>
      </c>
      <c r="P7" s="325">
        <v>12</v>
      </c>
      <c r="Q7" s="325">
        <v>13</v>
      </c>
      <c r="R7" s="327">
        <v>14</v>
      </c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</row>
    <row r="8" ht="23.25" customHeight="1" spans="1:246">
      <c r="A8" s="112"/>
      <c r="B8" s="112"/>
      <c r="C8" s="112"/>
      <c r="D8" s="113" t="s">
        <v>80</v>
      </c>
      <c r="E8" s="115">
        <v>1987.13</v>
      </c>
      <c r="F8" s="115">
        <f>SUM(G8:H8)</f>
        <v>1987.13</v>
      </c>
      <c r="G8" s="115">
        <v>1842.63</v>
      </c>
      <c r="H8" s="115">
        <v>144.5</v>
      </c>
      <c r="I8" s="115">
        <v>0</v>
      </c>
      <c r="J8" s="115">
        <v>0</v>
      </c>
      <c r="K8" s="279"/>
      <c r="L8" s="279"/>
      <c r="M8" s="279"/>
      <c r="N8" s="279"/>
      <c r="O8" s="279"/>
      <c r="P8" s="279"/>
      <c r="Q8" s="279"/>
      <c r="R8" s="279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ht="23.25" customHeight="1" spans="1:246">
      <c r="A9" s="112"/>
      <c r="B9" s="112"/>
      <c r="C9" s="112" t="s">
        <v>93</v>
      </c>
      <c r="D9" s="76" t="s">
        <v>94</v>
      </c>
      <c r="E9" s="115">
        <v>1987.13</v>
      </c>
      <c r="F9" s="115">
        <f>SUM(G9:H9)</f>
        <v>1987.13</v>
      </c>
      <c r="G9" s="115">
        <v>1842.63</v>
      </c>
      <c r="H9" s="115">
        <v>144.5</v>
      </c>
      <c r="I9" s="115">
        <v>0</v>
      </c>
      <c r="J9" s="115">
        <v>0</v>
      </c>
      <c r="K9" s="279"/>
      <c r="L9" s="279"/>
      <c r="M9" s="279"/>
      <c r="N9" s="279"/>
      <c r="O9" s="279"/>
      <c r="P9" s="279"/>
      <c r="Q9" s="279"/>
      <c r="R9" s="27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25" customHeight="1" spans="1:246">
      <c r="A10" s="112" t="s">
        <v>103</v>
      </c>
      <c r="B10" s="115" t="s">
        <v>104</v>
      </c>
      <c r="C10" s="112" t="s">
        <v>93</v>
      </c>
      <c r="D10" s="115" t="s">
        <v>106</v>
      </c>
      <c r="E10" s="115">
        <v>1987.13</v>
      </c>
      <c r="F10" s="115">
        <f>SUM(G10:H10)</f>
        <v>1987.13</v>
      </c>
      <c r="G10" s="115">
        <v>1842.63</v>
      </c>
      <c r="H10" s="115">
        <v>144.5</v>
      </c>
      <c r="I10" s="115">
        <v>0</v>
      </c>
      <c r="J10" s="115">
        <v>0</v>
      </c>
      <c r="K10" s="279"/>
      <c r="L10" s="279"/>
      <c r="M10" s="279"/>
      <c r="N10" s="279"/>
      <c r="O10" s="279"/>
      <c r="P10" s="279"/>
      <c r="Q10" s="279"/>
      <c r="R10" s="279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25" customHeight="1" spans="1:24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IB12"/>
  <sheetViews>
    <sheetView showGridLines="0" showZeros="0" workbookViewId="0">
      <selection activeCell="G12" sqref="G12"/>
    </sheetView>
  </sheetViews>
  <sheetFormatPr defaultColWidth="9" defaultRowHeight="18.95" customHeight="1"/>
  <cols>
    <col min="1" max="1" width="5.375" style="305" customWidth="1"/>
    <col min="2" max="2" width="5.375" style="306" customWidth="1"/>
    <col min="3" max="3" width="7.625" style="307" customWidth="1"/>
    <col min="4" max="4" width="24.125" style="308" customWidth="1"/>
    <col min="5" max="8" width="8.625" style="309" customWidth="1"/>
    <col min="9" max="236" width="8" style="310" customWidth="1"/>
    <col min="237" max="241" width="6.875" style="311" customWidth="1"/>
    <col min="242" max="16384" width="9" style="311"/>
  </cols>
  <sheetData>
    <row r="1" ht="23.25" customHeight="1" spans="1:236">
      <c r="A1" s="312"/>
      <c r="B1" s="312"/>
      <c r="C1" s="312"/>
      <c r="D1" s="312"/>
      <c r="E1" s="312"/>
      <c r="F1" s="312"/>
      <c r="G1" s="312"/>
      <c r="H1" s="312" t="s">
        <v>241</v>
      </c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</row>
    <row r="2" ht="23.25" customHeight="1" spans="1:236">
      <c r="A2" s="313" t="s">
        <v>242</v>
      </c>
      <c r="B2" s="313"/>
      <c r="C2" s="313"/>
      <c r="D2" s="313"/>
      <c r="E2" s="313"/>
      <c r="F2" s="313"/>
      <c r="G2" s="313"/>
      <c r="H2" s="313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</row>
    <row r="3" s="304" customFormat="1" ht="23.25" customHeight="1" spans="1:236">
      <c r="A3" s="314"/>
      <c r="B3" s="315"/>
      <c r="C3" s="312"/>
      <c r="D3" s="312"/>
      <c r="E3" s="312"/>
      <c r="F3" s="312"/>
      <c r="G3" s="312"/>
      <c r="H3" s="312" t="s">
        <v>77</v>
      </c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1"/>
      <c r="AV3" s="321"/>
      <c r="AW3" s="321"/>
      <c r="AX3" s="321"/>
      <c r="AY3" s="321"/>
      <c r="AZ3" s="321"/>
      <c r="BA3" s="321"/>
      <c r="BB3" s="321"/>
      <c r="BC3" s="321"/>
      <c r="BD3" s="321"/>
      <c r="BE3" s="321"/>
      <c r="BF3" s="321"/>
      <c r="BG3" s="321"/>
      <c r="BH3" s="321"/>
      <c r="BI3" s="321"/>
      <c r="BJ3" s="321"/>
      <c r="BK3" s="321"/>
      <c r="BL3" s="321"/>
      <c r="BM3" s="321"/>
      <c r="BN3" s="321"/>
      <c r="BO3" s="321"/>
      <c r="BP3" s="321"/>
      <c r="BQ3" s="321"/>
      <c r="BR3" s="321"/>
      <c r="BS3" s="321"/>
      <c r="BT3" s="321"/>
      <c r="BU3" s="321"/>
      <c r="BV3" s="321"/>
      <c r="BW3" s="321"/>
      <c r="BX3" s="321"/>
      <c r="BY3" s="321"/>
      <c r="BZ3" s="321"/>
      <c r="CA3" s="321"/>
      <c r="CB3" s="321"/>
      <c r="CC3" s="321"/>
      <c r="CD3" s="321"/>
      <c r="CE3" s="321"/>
      <c r="CF3" s="321"/>
      <c r="CG3" s="321"/>
      <c r="CH3" s="321"/>
      <c r="CI3" s="321"/>
      <c r="CJ3" s="321"/>
      <c r="CK3" s="321"/>
      <c r="CL3" s="321"/>
      <c r="CM3" s="321"/>
      <c r="CN3" s="321"/>
      <c r="CO3" s="321"/>
      <c r="CP3" s="321"/>
      <c r="CQ3" s="321"/>
      <c r="CR3" s="321"/>
      <c r="CS3" s="321"/>
      <c r="CT3" s="321"/>
      <c r="CU3" s="321"/>
      <c r="CV3" s="321"/>
      <c r="CW3" s="321"/>
      <c r="CX3" s="321"/>
      <c r="CY3" s="321"/>
      <c r="CZ3" s="321"/>
      <c r="DA3" s="321"/>
      <c r="DB3" s="321"/>
      <c r="DC3" s="321"/>
      <c r="DD3" s="321"/>
      <c r="DE3" s="321"/>
      <c r="DF3" s="321"/>
      <c r="DG3" s="321"/>
      <c r="DH3" s="321"/>
      <c r="DI3" s="321"/>
      <c r="DJ3" s="321"/>
      <c r="DK3" s="321"/>
      <c r="DL3" s="321"/>
      <c r="DM3" s="321"/>
      <c r="DN3" s="321"/>
      <c r="DO3" s="321"/>
      <c r="DP3" s="321"/>
      <c r="DQ3" s="321"/>
      <c r="DR3" s="321"/>
      <c r="DS3" s="321"/>
      <c r="DT3" s="321"/>
      <c r="DU3" s="321"/>
      <c r="DV3" s="321"/>
      <c r="DW3" s="321"/>
      <c r="DX3" s="321"/>
      <c r="DY3" s="321"/>
      <c r="DZ3" s="321"/>
      <c r="EA3" s="321"/>
      <c r="EB3" s="321"/>
      <c r="EC3" s="321"/>
      <c r="ED3" s="321"/>
      <c r="EE3" s="321"/>
      <c r="EF3" s="321"/>
      <c r="EG3" s="321"/>
      <c r="EH3" s="321"/>
      <c r="EI3" s="321"/>
      <c r="EJ3" s="321"/>
      <c r="EK3" s="321"/>
      <c r="EL3" s="321"/>
      <c r="EM3" s="321"/>
      <c r="EN3" s="321"/>
      <c r="EO3" s="321"/>
      <c r="EP3" s="321"/>
      <c r="EQ3" s="321"/>
      <c r="ER3" s="321"/>
      <c r="ES3" s="321"/>
      <c r="ET3" s="321"/>
      <c r="EU3" s="321"/>
      <c r="EV3" s="321"/>
      <c r="EW3" s="321"/>
      <c r="EX3" s="321"/>
      <c r="EY3" s="321"/>
      <c r="EZ3" s="321"/>
      <c r="FA3" s="321"/>
      <c r="FB3" s="321"/>
      <c r="FC3" s="321"/>
      <c r="FD3" s="321"/>
      <c r="FE3" s="321"/>
      <c r="FF3" s="321"/>
      <c r="FG3" s="321"/>
      <c r="FH3" s="321"/>
      <c r="FI3" s="321"/>
      <c r="FJ3" s="321"/>
      <c r="FK3" s="321"/>
      <c r="FL3" s="321"/>
      <c r="FM3" s="321"/>
      <c r="FN3" s="321"/>
      <c r="FO3" s="321"/>
      <c r="FP3" s="321"/>
      <c r="FQ3" s="321"/>
      <c r="FR3" s="321"/>
      <c r="FS3" s="321"/>
      <c r="FT3" s="321"/>
      <c r="FU3" s="321"/>
      <c r="FV3" s="321"/>
      <c r="FW3" s="321"/>
      <c r="FX3" s="321"/>
      <c r="FY3" s="321"/>
      <c r="FZ3" s="321"/>
      <c r="GA3" s="321"/>
      <c r="GB3" s="321"/>
      <c r="GC3" s="321"/>
      <c r="GD3" s="321"/>
      <c r="GE3" s="321"/>
      <c r="GF3" s="321"/>
      <c r="GG3" s="321"/>
      <c r="GH3" s="321"/>
      <c r="GI3" s="321"/>
      <c r="GJ3" s="321"/>
      <c r="GK3" s="321"/>
      <c r="GL3" s="321"/>
      <c r="GM3" s="321"/>
      <c r="GN3" s="321"/>
      <c r="GO3" s="321"/>
      <c r="GP3" s="321"/>
      <c r="GQ3" s="321"/>
      <c r="GR3" s="321"/>
      <c r="GS3" s="321"/>
      <c r="GT3" s="321"/>
      <c r="GU3" s="321"/>
      <c r="GV3" s="321"/>
      <c r="GW3" s="321"/>
      <c r="GX3" s="321"/>
      <c r="GY3" s="321"/>
      <c r="GZ3" s="321"/>
      <c r="HA3" s="321"/>
      <c r="HB3" s="321"/>
      <c r="HC3" s="321"/>
      <c r="HD3" s="321"/>
      <c r="HE3" s="321"/>
      <c r="HF3" s="321"/>
      <c r="HG3" s="321"/>
      <c r="HH3" s="321"/>
      <c r="HI3" s="321"/>
      <c r="HJ3" s="321"/>
      <c r="HK3" s="321"/>
      <c r="HL3" s="321"/>
      <c r="HM3" s="321"/>
      <c r="HN3" s="321"/>
      <c r="HO3" s="321"/>
      <c r="HP3" s="321"/>
      <c r="HQ3" s="321"/>
      <c r="HR3" s="321"/>
      <c r="HS3" s="321"/>
      <c r="HT3" s="321"/>
      <c r="HU3" s="321"/>
      <c r="HV3" s="321"/>
      <c r="HW3" s="321"/>
      <c r="HX3" s="321"/>
      <c r="HY3" s="321"/>
      <c r="HZ3" s="321"/>
      <c r="IA3" s="321"/>
      <c r="IB3" s="321"/>
    </row>
    <row r="4" s="304" customFormat="1" ht="23.25" customHeight="1" spans="1:236">
      <c r="A4" s="316" t="s">
        <v>129</v>
      </c>
      <c r="B4" s="316"/>
      <c r="C4" s="155" t="s">
        <v>78</v>
      </c>
      <c r="D4" s="155" t="s">
        <v>98</v>
      </c>
      <c r="E4" s="317" t="s">
        <v>131</v>
      </c>
      <c r="F4" s="317"/>
      <c r="G4" s="317"/>
      <c r="H4" s="317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21"/>
      <c r="BN4" s="321"/>
      <c r="BO4" s="321"/>
      <c r="BP4" s="321"/>
      <c r="BQ4" s="321"/>
      <c r="BR4" s="321"/>
      <c r="BS4" s="321"/>
      <c r="BT4" s="321"/>
      <c r="BU4" s="321"/>
      <c r="BV4" s="321"/>
      <c r="BW4" s="321"/>
      <c r="BX4" s="321"/>
      <c r="BY4" s="321"/>
      <c r="BZ4" s="321"/>
      <c r="CA4" s="321"/>
      <c r="CB4" s="321"/>
      <c r="CC4" s="321"/>
      <c r="CD4" s="321"/>
      <c r="CE4" s="321"/>
      <c r="CF4" s="321"/>
      <c r="CG4" s="321"/>
      <c r="CH4" s="321"/>
      <c r="CI4" s="321"/>
      <c r="CJ4" s="321"/>
      <c r="CK4" s="321"/>
      <c r="CL4" s="321"/>
      <c r="CM4" s="321"/>
      <c r="CN4" s="321"/>
      <c r="CO4" s="321"/>
      <c r="CP4" s="321"/>
      <c r="CQ4" s="321"/>
      <c r="CR4" s="321"/>
      <c r="CS4" s="321"/>
      <c r="CT4" s="321"/>
      <c r="CU4" s="321"/>
      <c r="CV4" s="321"/>
      <c r="CW4" s="321"/>
      <c r="CX4" s="321"/>
      <c r="CY4" s="321"/>
      <c r="CZ4" s="321"/>
      <c r="DA4" s="321"/>
      <c r="DB4" s="321"/>
      <c r="DC4" s="321"/>
      <c r="DD4" s="321"/>
      <c r="DE4" s="321"/>
      <c r="DF4" s="321"/>
      <c r="DG4" s="321"/>
      <c r="DH4" s="321"/>
      <c r="DI4" s="321"/>
      <c r="DJ4" s="321"/>
      <c r="DK4" s="321"/>
      <c r="DL4" s="321"/>
      <c r="DM4" s="321"/>
      <c r="DN4" s="321"/>
      <c r="DO4" s="321"/>
      <c r="DP4" s="321"/>
      <c r="DQ4" s="321"/>
      <c r="DR4" s="321"/>
      <c r="DS4" s="321"/>
      <c r="DT4" s="321"/>
      <c r="DU4" s="321"/>
      <c r="DV4" s="321"/>
      <c r="DW4" s="321"/>
      <c r="DX4" s="321"/>
      <c r="DY4" s="321"/>
      <c r="DZ4" s="321"/>
      <c r="EA4" s="321"/>
      <c r="EB4" s="321"/>
      <c r="EC4" s="321"/>
      <c r="ED4" s="321"/>
      <c r="EE4" s="321"/>
      <c r="EF4" s="321"/>
      <c r="EG4" s="321"/>
      <c r="EH4" s="321"/>
      <c r="EI4" s="321"/>
      <c r="EJ4" s="321"/>
      <c r="EK4" s="321"/>
      <c r="EL4" s="321"/>
      <c r="EM4" s="321"/>
      <c r="EN4" s="321"/>
      <c r="EO4" s="321"/>
      <c r="EP4" s="321"/>
      <c r="EQ4" s="321"/>
      <c r="ER4" s="321"/>
      <c r="ES4" s="321"/>
      <c r="ET4" s="321"/>
      <c r="EU4" s="321"/>
      <c r="EV4" s="321"/>
      <c r="EW4" s="321"/>
      <c r="EX4" s="321"/>
      <c r="EY4" s="321"/>
      <c r="EZ4" s="321"/>
      <c r="FA4" s="321"/>
      <c r="FB4" s="321"/>
      <c r="FC4" s="321"/>
      <c r="FD4" s="321"/>
      <c r="FE4" s="321"/>
      <c r="FF4" s="321"/>
      <c r="FG4" s="321"/>
      <c r="FH4" s="321"/>
      <c r="FI4" s="321"/>
      <c r="FJ4" s="321"/>
      <c r="FK4" s="321"/>
      <c r="FL4" s="321"/>
      <c r="FM4" s="321"/>
      <c r="FN4" s="321"/>
      <c r="FO4" s="321"/>
      <c r="FP4" s="321"/>
      <c r="FQ4" s="321"/>
      <c r="FR4" s="321"/>
      <c r="FS4" s="321"/>
      <c r="FT4" s="321"/>
      <c r="FU4" s="321"/>
      <c r="FV4" s="321"/>
      <c r="FW4" s="321"/>
      <c r="FX4" s="321"/>
      <c r="FY4" s="321"/>
      <c r="FZ4" s="321"/>
      <c r="GA4" s="321"/>
      <c r="GB4" s="321"/>
      <c r="GC4" s="321"/>
      <c r="GD4" s="321"/>
      <c r="GE4" s="321"/>
      <c r="GF4" s="321"/>
      <c r="GG4" s="321"/>
      <c r="GH4" s="321"/>
      <c r="GI4" s="321"/>
      <c r="GJ4" s="321"/>
      <c r="GK4" s="321"/>
      <c r="GL4" s="321"/>
      <c r="GM4" s="321"/>
      <c r="GN4" s="321"/>
      <c r="GO4" s="321"/>
      <c r="GP4" s="321"/>
      <c r="GQ4" s="321"/>
      <c r="GR4" s="321"/>
      <c r="GS4" s="321"/>
      <c r="GT4" s="321"/>
      <c r="GU4" s="321"/>
      <c r="GV4" s="321"/>
      <c r="GW4" s="321"/>
      <c r="GX4" s="321"/>
      <c r="GY4" s="321"/>
      <c r="GZ4" s="321"/>
      <c r="HA4" s="321"/>
      <c r="HB4" s="321"/>
      <c r="HC4" s="321"/>
      <c r="HD4" s="321"/>
      <c r="HE4" s="321"/>
      <c r="HF4" s="321"/>
      <c r="HG4" s="321"/>
      <c r="HH4" s="321"/>
      <c r="HI4" s="321"/>
      <c r="HJ4" s="321"/>
      <c r="HK4" s="321"/>
      <c r="HL4" s="321"/>
      <c r="HM4" s="321"/>
      <c r="HN4" s="321"/>
      <c r="HO4" s="321"/>
      <c r="HP4" s="321"/>
      <c r="HQ4" s="321"/>
      <c r="HR4" s="321"/>
      <c r="HS4" s="321"/>
      <c r="HT4" s="321"/>
      <c r="HU4" s="321"/>
      <c r="HV4" s="321"/>
      <c r="HW4" s="321"/>
      <c r="HX4" s="321"/>
      <c r="HY4" s="321"/>
      <c r="HZ4" s="321"/>
      <c r="IA4" s="321"/>
      <c r="IB4" s="321"/>
    </row>
    <row r="5" s="304" customFormat="1" ht="23.25" customHeight="1" spans="1:236">
      <c r="A5" s="155" t="s">
        <v>100</v>
      </c>
      <c r="B5" s="155" t="s">
        <v>101</v>
      </c>
      <c r="C5" s="155"/>
      <c r="D5" s="155"/>
      <c r="E5" s="155" t="s">
        <v>80</v>
      </c>
      <c r="F5" s="155" t="s">
        <v>136</v>
      </c>
      <c r="G5" s="155" t="s">
        <v>137</v>
      </c>
      <c r="H5" s="155" t="s">
        <v>138</v>
      </c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1"/>
      <c r="AX5" s="321"/>
      <c r="AY5" s="321"/>
      <c r="AZ5" s="321"/>
      <c r="BA5" s="321"/>
      <c r="BB5" s="321"/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1"/>
      <c r="CD5" s="321"/>
      <c r="CE5" s="321"/>
      <c r="CF5" s="321"/>
      <c r="CG5" s="321"/>
      <c r="CH5" s="321"/>
      <c r="CI5" s="321"/>
      <c r="CJ5" s="321"/>
      <c r="CK5" s="321"/>
      <c r="CL5" s="321"/>
      <c r="CM5" s="321"/>
      <c r="CN5" s="321"/>
      <c r="CO5" s="321"/>
      <c r="CP5" s="321"/>
      <c r="CQ5" s="321"/>
      <c r="CR5" s="321"/>
      <c r="CS5" s="321"/>
      <c r="CT5" s="321"/>
      <c r="CU5" s="321"/>
      <c r="CV5" s="321"/>
      <c r="CW5" s="321"/>
      <c r="CX5" s="321"/>
      <c r="CY5" s="321"/>
      <c r="CZ5" s="321"/>
      <c r="DA5" s="321"/>
      <c r="DB5" s="321"/>
      <c r="DC5" s="321"/>
      <c r="DD5" s="321"/>
      <c r="DE5" s="321"/>
      <c r="DF5" s="321"/>
      <c r="DG5" s="321"/>
      <c r="DH5" s="321"/>
      <c r="DI5" s="321"/>
      <c r="DJ5" s="321"/>
      <c r="DK5" s="321"/>
      <c r="DL5" s="321"/>
      <c r="DM5" s="321"/>
      <c r="DN5" s="321"/>
      <c r="DO5" s="321"/>
      <c r="DP5" s="321"/>
      <c r="DQ5" s="321"/>
      <c r="DR5" s="321"/>
      <c r="DS5" s="321"/>
      <c r="DT5" s="321"/>
      <c r="DU5" s="321"/>
      <c r="DV5" s="321"/>
      <c r="DW5" s="321"/>
      <c r="DX5" s="321"/>
      <c r="DY5" s="321"/>
      <c r="DZ5" s="321"/>
      <c r="EA5" s="321"/>
      <c r="EB5" s="321"/>
      <c r="EC5" s="321"/>
      <c r="ED5" s="321"/>
      <c r="EE5" s="321"/>
      <c r="EF5" s="321"/>
      <c r="EG5" s="321"/>
      <c r="EH5" s="321"/>
      <c r="EI5" s="321"/>
      <c r="EJ5" s="321"/>
      <c r="EK5" s="321"/>
      <c r="EL5" s="321"/>
      <c r="EM5" s="321"/>
      <c r="EN5" s="321"/>
      <c r="EO5" s="321"/>
      <c r="EP5" s="321"/>
      <c r="EQ5" s="321"/>
      <c r="ER5" s="321"/>
      <c r="ES5" s="321"/>
      <c r="ET5" s="321"/>
      <c r="EU5" s="321"/>
      <c r="EV5" s="321"/>
      <c r="EW5" s="321"/>
      <c r="EX5" s="321"/>
      <c r="EY5" s="321"/>
      <c r="EZ5" s="321"/>
      <c r="FA5" s="321"/>
      <c r="FB5" s="321"/>
      <c r="FC5" s="321"/>
      <c r="FD5" s="321"/>
      <c r="FE5" s="321"/>
      <c r="FF5" s="321"/>
      <c r="FG5" s="321"/>
      <c r="FH5" s="321"/>
      <c r="FI5" s="321"/>
      <c r="FJ5" s="321"/>
      <c r="FK5" s="321"/>
      <c r="FL5" s="321"/>
      <c r="FM5" s="321"/>
      <c r="FN5" s="321"/>
      <c r="FO5" s="321"/>
      <c r="FP5" s="321"/>
      <c r="FQ5" s="321"/>
      <c r="FR5" s="321"/>
      <c r="FS5" s="321"/>
      <c r="FT5" s="321"/>
      <c r="FU5" s="321"/>
      <c r="FV5" s="321"/>
      <c r="FW5" s="321"/>
      <c r="FX5" s="321"/>
      <c r="FY5" s="321"/>
      <c r="FZ5" s="321"/>
      <c r="GA5" s="321"/>
      <c r="GB5" s="321"/>
      <c r="GC5" s="321"/>
      <c r="GD5" s="321"/>
      <c r="GE5" s="321"/>
      <c r="GF5" s="321"/>
      <c r="GG5" s="321"/>
      <c r="GH5" s="321"/>
      <c r="GI5" s="321"/>
      <c r="GJ5" s="321"/>
      <c r="GK5" s="321"/>
      <c r="GL5" s="321"/>
      <c r="GM5" s="321"/>
      <c r="GN5" s="321"/>
      <c r="GO5" s="321"/>
      <c r="GP5" s="321"/>
      <c r="GQ5" s="321"/>
      <c r="GR5" s="321"/>
      <c r="GS5" s="321"/>
      <c r="GT5" s="321"/>
      <c r="GU5" s="321"/>
      <c r="GV5" s="321"/>
      <c r="GW5" s="321"/>
      <c r="GX5" s="321"/>
      <c r="GY5" s="321"/>
      <c r="GZ5" s="321"/>
      <c r="HA5" s="321"/>
      <c r="HB5" s="321"/>
      <c r="HC5" s="321"/>
      <c r="HD5" s="321"/>
      <c r="HE5" s="321"/>
      <c r="HF5" s="321"/>
      <c r="HG5" s="321"/>
      <c r="HH5" s="321"/>
      <c r="HI5" s="321"/>
      <c r="HJ5" s="321"/>
      <c r="HK5" s="321"/>
      <c r="HL5" s="321"/>
      <c r="HM5" s="321"/>
      <c r="HN5" s="321"/>
      <c r="HO5" s="321"/>
      <c r="HP5" s="321"/>
      <c r="HQ5" s="321"/>
      <c r="HR5" s="321"/>
      <c r="HS5" s="321"/>
      <c r="HT5" s="321"/>
      <c r="HU5" s="321"/>
      <c r="HV5" s="321"/>
      <c r="HW5" s="321"/>
      <c r="HX5" s="321"/>
      <c r="HY5" s="321"/>
      <c r="HZ5" s="321"/>
      <c r="IA5" s="321"/>
      <c r="IB5" s="321"/>
    </row>
    <row r="6" ht="31.5" customHeight="1" spans="1:236">
      <c r="A6" s="155"/>
      <c r="B6" s="155"/>
      <c r="C6" s="155"/>
      <c r="D6" s="155"/>
      <c r="E6" s="155"/>
      <c r="F6" s="155"/>
      <c r="G6" s="155"/>
      <c r="H6" s="155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</row>
    <row r="7" ht="23.25" customHeight="1" spans="1:236">
      <c r="A7" s="318" t="s">
        <v>92</v>
      </c>
      <c r="B7" s="319" t="s">
        <v>92</v>
      </c>
      <c r="C7" s="319" t="s">
        <v>92</v>
      </c>
      <c r="D7" s="319" t="s">
        <v>92</v>
      </c>
      <c r="E7" s="319">
        <v>2</v>
      </c>
      <c r="F7" s="319">
        <v>3</v>
      </c>
      <c r="G7" s="318">
        <v>4</v>
      </c>
      <c r="H7" s="320">
        <v>5</v>
      </c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</row>
    <row r="8" ht="23.25" customHeight="1" spans="1:236">
      <c r="A8" s="112"/>
      <c r="B8" s="112"/>
      <c r="C8" s="112"/>
      <c r="D8" s="113" t="s">
        <v>80</v>
      </c>
      <c r="E8" s="115">
        <v>1987.13</v>
      </c>
      <c r="F8" s="115">
        <v>1842.63</v>
      </c>
      <c r="G8" s="115">
        <v>144.5</v>
      </c>
      <c r="H8" s="115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</row>
    <row r="9" ht="23.25" customHeight="1" spans="1:236">
      <c r="A9" s="112"/>
      <c r="B9" s="112"/>
      <c r="C9" s="112" t="s">
        <v>93</v>
      </c>
      <c r="D9" s="76" t="s">
        <v>94</v>
      </c>
      <c r="E9" s="115">
        <v>1987.13</v>
      </c>
      <c r="F9" s="115">
        <v>1842.63</v>
      </c>
      <c r="G9" s="115">
        <v>144.5</v>
      </c>
      <c r="H9" s="115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  <row r="10" ht="23.25" customHeight="1" spans="1:236">
      <c r="A10" s="112" t="s">
        <v>103</v>
      </c>
      <c r="B10" s="115" t="s">
        <v>104</v>
      </c>
      <c r="C10" s="112" t="s">
        <v>93</v>
      </c>
      <c r="D10" s="115" t="s">
        <v>106</v>
      </c>
      <c r="E10" s="115">
        <v>1987.13</v>
      </c>
      <c r="F10" s="115">
        <v>1842.63</v>
      </c>
      <c r="G10" s="115">
        <v>144.5</v>
      </c>
      <c r="H10" s="115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IT10"/>
  <sheetViews>
    <sheetView showGridLines="0" showZeros="0" workbookViewId="0">
      <selection activeCell="V10" sqref="V10"/>
    </sheetView>
  </sheetViews>
  <sheetFormatPr defaultColWidth="9" defaultRowHeight="23.1" customHeight="1"/>
  <cols>
    <col min="1" max="3" width="3.625" style="281" customWidth="1"/>
    <col min="4" max="4" width="7.25" style="281" customWidth="1"/>
    <col min="5" max="5" width="17.5" style="281" customWidth="1"/>
    <col min="6" max="6" width="9" style="281"/>
    <col min="7" max="7" width="8.5" style="281" customWidth="1"/>
    <col min="8" max="9" width="7.5" style="281" customWidth="1"/>
    <col min="10" max="11" width="6.375" style="281" customWidth="1"/>
    <col min="12" max="12" width="7.5" style="282" customWidth="1"/>
    <col min="13" max="15" width="7.5" style="281" customWidth="1"/>
    <col min="16" max="20" width="5.875" style="281" customWidth="1"/>
    <col min="21" max="21" width="7.5" style="281" customWidth="1"/>
    <col min="22" max="22" width="8.125" style="281" customWidth="1"/>
    <col min="23" max="23" width="5.5" style="281" customWidth="1"/>
    <col min="24" max="25" width="7.5" style="281" customWidth="1"/>
    <col min="26" max="16384" width="9" style="281"/>
  </cols>
  <sheetData>
    <row r="1" customHeight="1" spans="1:254">
      <c r="A1" s="58"/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58"/>
      <c r="M1" s="283"/>
      <c r="N1" s="283"/>
      <c r="O1" s="283"/>
      <c r="P1" s="283"/>
      <c r="Q1" s="283"/>
      <c r="R1" s="283"/>
      <c r="S1" s="283"/>
      <c r="T1" s="283"/>
      <c r="U1" s="283"/>
      <c r="V1" s="58"/>
      <c r="W1" s="58"/>
      <c r="X1" s="58"/>
      <c r="Y1" s="301" t="s">
        <v>243</v>
      </c>
      <c r="Z1" s="302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</row>
    <row r="2" customHeight="1" spans="1:254">
      <c r="A2" s="284" t="s">
        <v>244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  <c r="Y2" s="284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</row>
    <row r="3" customHeight="1" spans="1:254">
      <c r="A3" s="285"/>
      <c r="B3" s="285"/>
      <c r="C3" s="285"/>
      <c r="D3" s="286"/>
      <c r="E3" s="286"/>
      <c r="F3" s="286"/>
      <c r="G3" s="286"/>
      <c r="H3" s="286"/>
      <c r="I3" s="286"/>
      <c r="J3" s="286"/>
      <c r="K3" s="286"/>
      <c r="L3" s="58"/>
      <c r="M3" s="286"/>
      <c r="N3" s="286"/>
      <c r="O3" s="286"/>
      <c r="P3" s="286"/>
      <c r="Q3" s="286"/>
      <c r="R3" s="286"/>
      <c r="S3" s="286"/>
      <c r="T3" s="286"/>
      <c r="U3" s="286"/>
      <c r="V3" s="58"/>
      <c r="W3" s="58"/>
      <c r="X3" s="297" t="s">
        <v>77</v>
      </c>
      <c r="Y3" s="297"/>
      <c r="Z3" s="303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</row>
    <row r="4" ht="27" customHeight="1" spans="1:254">
      <c r="A4" s="287" t="s">
        <v>97</v>
      </c>
      <c r="B4" s="287"/>
      <c r="C4" s="287"/>
      <c r="D4" s="288" t="s">
        <v>78</v>
      </c>
      <c r="E4" s="288" t="s">
        <v>98</v>
      </c>
      <c r="F4" s="288" t="s">
        <v>99</v>
      </c>
      <c r="G4" s="289" t="s">
        <v>161</v>
      </c>
      <c r="H4" s="290"/>
      <c r="I4" s="290"/>
      <c r="J4" s="290"/>
      <c r="K4" s="290"/>
      <c r="L4" s="291"/>
      <c r="M4" s="292" t="s">
        <v>162</v>
      </c>
      <c r="N4" s="292"/>
      <c r="O4" s="292"/>
      <c r="P4" s="292"/>
      <c r="Q4" s="292"/>
      <c r="R4" s="292"/>
      <c r="S4" s="292"/>
      <c r="T4" s="292"/>
      <c r="U4" s="298" t="s">
        <v>163</v>
      </c>
      <c r="V4" s="288" t="s">
        <v>164</v>
      </c>
      <c r="W4" s="288"/>
      <c r="X4" s="288"/>
      <c r="Y4" s="28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</row>
    <row r="5" ht="27" customHeight="1" spans="1:254">
      <c r="A5" s="288" t="s">
        <v>100</v>
      </c>
      <c r="B5" s="288" t="s">
        <v>101</v>
      </c>
      <c r="C5" s="288" t="s">
        <v>102</v>
      </c>
      <c r="D5" s="288"/>
      <c r="E5" s="288"/>
      <c r="F5" s="288"/>
      <c r="G5" s="288" t="s">
        <v>80</v>
      </c>
      <c r="H5" s="288" t="s">
        <v>165</v>
      </c>
      <c r="I5" s="288" t="s">
        <v>166</v>
      </c>
      <c r="J5" s="288" t="s">
        <v>167</v>
      </c>
      <c r="K5" s="293" t="s">
        <v>168</v>
      </c>
      <c r="L5" s="288" t="s">
        <v>169</v>
      </c>
      <c r="M5" s="288" t="s">
        <v>80</v>
      </c>
      <c r="N5" s="288" t="s">
        <v>170</v>
      </c>
      <c r="O5" s="288" t="s">
        <v>171</v>
      </c>
      <c r="P5" s="288" t="s">
        <v>172</v>
      </c>
      <c r="Q5" s="293" t="s">
        <v>173</v>
      </c>
      <c r="R5" s="288" t="s">
        <v>174</v>
      </c>
      <c r="S5" s="288" t="s">
        <v>175</v>
      </c>
      <c r="T5" s="288" t="s">
        <v>176</v>
      </c>
      <c r="U5" s="299"/>
      <c r="V5" s="288" t="s">
        <v>80</v>
      </c>
      <c r="W5" s="288" t="s">
        <v>177</v>
      </c>
      <c r="X5" s="288" t="s">
        <v>178</v>
      </c>
      <c r="Y5" s="288" t="s">
        <v>164</v>
      </c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</row>
    <row r="6" ht="27" customHeight="1" spans="1:254">
      <c r="A6" s="288"/>
      <c r="B6" s="288"/>
      <c r="C6" s="288"/>
      <c r="D6" s="288"/>
      <c r="E6" s="288"/>
      <c r="F6" s="288"/>
      <c r="G6" s="288"/>
      <c r="H6" s="288"/>
      <c r="I6" s="288"/>
      <c r="J6" s="288"/>
      <c r="K6" s="293"/>
      <c r="L6" s="288"/>
      <c r="M6" s="288"/>
      <c r="N6" s="288"/>
      <c r="O6" s="288"/>
      <c r="P6" s="288"/>
      <c r="Q6" s="293"/>
      <c r="R6" s="288"/>
      <c r="S6" s="288"/>
      <c r="T6" s="288"/>
      <c r="U6" s="300"/>
      <c r="V6" s="288"/>
      <c r="W6" s="288"/>
      <c r="X6" s="288"/>
      <c r="Y6" s="28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</row>
    <row r="7" customHeight="1" spans="1:254">
      <c r="A7" s="287" t="s">
        <v>92</v>
      </c>
      <c r="B7" s="287" t="s">
        <v>92</v>
      </c>
      <c r="C7" s="287" t="s">
        <v>92</v>
      </c>
      <c r="D7" s="287" t="s">
        <v>92</v>
      </c>
      <c r="E7" s="287" t="s">
        <v>92</v>
      </c>
      <c r="F7" s="287">
        <v>1</v>
      </c>
      <c r="G7" s="287">
        <v>2</v>
      </c>
      <c r="H7" s="287">
        <v>3</v>
      </c>
      <c r="I7" s="287">
        <v>4</v>
      </c>
      <c r="J7" s="287">
        <v>5</v>
      </c>
      <c r="K7" s="287">
        <v>6</v>
      </c>
      <c r="L7" s="287">
        <v>7</v>
      </c>
      <c r="M7" s="287">
        <v>8</v>
      </c>
      <c r="N7" s="287">
        <v>9</v>
      </c>
      <c r="O7" s="287">
        <v>10</v>
      </c>
      <c r="P7" s="287">
        <v>11</v>
      </c>
      <c r="Q7" s="287">
        <v>12</v>
      </c>
      <c r="R7" s="287">
        <v>13</v>
      </c>
      <c r="S7" s="287">
        <v>14</v>
      </c>
      <c r="T7" s="287">
        <v>15</v>
      </c>
      <c r="U7" s="287">
        <v>16</v>
      </c>
      <c r="V7" s="287">
        <v>17</v>
      </c>
      <c r="W7" s="287">
        <v>18</v>
      </c>
      <c r="X7" s="287">
        <v>19</v>
      </c>
      <c r="Y7" s="287">
        <v>20</v>
      </c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</row>
    <row r="8" customHeight="1" spans="1:254">
      <c r="A8" s="278"/>
      <c r="B8" s="112"/>
      <c r="C8" s="112"/>
      <c r="D8" s="76"/>
      <c r="E8" s="113" t="s">
        <v>80</v>
      </c>
      <c r="F8" s="278">
        <v>1842.63</v>
      </c>
      <c r="G8" s="278">
        <v>949.03</v>
      </c>
      <c r="H8" s="278">
        <v>290.98</v>
      </c>
      <c r="I8" s="278">
        <v>293.15</v>
      </c>
      <c r="J8" s="278"/>
      <c r="K8" s="278"/>
      <c r="L8" s="278">
        <v>364.9</v>
      </c>
      <c r="M8" s="294">
        <v>444.18</v>
      </c>
      <c r="N8" s="295">
        <v>390.41</v>
      </c>
      <c r="O8" s="296">
        <v>53.77</v>
      </c>
      <c r="P8" s="278"/>
      <c r="Q8" s="278"/>
      <c r="R8" s="278"/>
      <c r="S8" s="278"/>
      <c r="T8" s="278"/>
      <c r="U8" s="278">
        <v>125.65</v>
      </c>
      <c r="V8" s="278">
        <v>323.77</v>
      </c>
      <c r="W8" s="278"/>
      <c r="X8" s="278">
        <v>261.55</v>
      </c>
      <c r="Y8" s="278">
        <v>62.22</v>
      </c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</row>
    <row r="9" customHeight="1" spans="1:254">
      <c r="A9" s="279"/>
      <c r="B9" s="112"/>
      <c r="C9" s="112"/>
      <c r="D9" s="112" t="s">
        <v>93</v>
      </c>
      <c r="E9" s="76" t="s">
        <v>94</v>
      </c>
      <c r="F9" s="278">
        <v>1842.63</v>
      </c>
      <c r="G9" s="278">
        <v>949.03</v>
      </c>
      <c r="H9" s="278">
        <v>290.98</v>
      </c>
      <c r="I9" s="278">
        <v>293.15</v>
      </c>
      <c r="J9" s="278"/>
      <c r="K9" s="278"/>
      <c r="L9" s="278">
        <v>364.9</v>
      </c>
      <c r="M9" s="294">
        <v>444.18</v>
      </c>
      <c r="N9" s="295">
        <v>390.41</v>
      </c>
      <c r="O9" s="296">
        <v>53.77</v>
      </c>
      <c r="P9" s="278"/>
      <c r="Q9" s="278"/>
      <c r="R9" s="278"/>
      <c r="S9" s="278"/>
      <c r="T9" s="278"/>
      <c r="U9" s="278">
        <v>125.65</v>
      </c>
      <c r="V9" s="278">
        <v>323.77</v>
      </c>
      <c r="W9" s="278"/>
      <c r="X9" s="278">
        <v>261.55</v>
      </c>
      <c r="Y9" s="278">
        <v>62.22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customHeight="1" spans="1:25">
      <c r="A10" s="280">
        <v>201</v>
      </c>
      <c r="B10" s="112" t="s">
        <v>104</v>
      </c>
      <c r="C10" s="112" t="s">
        <v>105</v>
      </c>
      <c r="D10" s="112" t="s">
        <v>93</v>
      </c>
      <c r="E10" s="113" t="s">
        <v>106</v>
      </c>
      <c r="F10" s="278">
        <v>1842.63</v>
      </c>
      <c r="G10" s="278">
        <v>949.03</v>
      </c>
      <c r="H10" s="278">
        <v>290.98</v>
      </c>
      <c r="I10" s="278">
        <v>293.15</v>
      </c>
      <c r="J10" s="278"/>
      <c r="K10" s="278"/>
      <c r="L10" s="278">
        <v>364.9</v>
      </c>
      <c r="M10" s="294">
        <v>444.18</v>
      </c>
      <c r="N10" s="295">
        <v>390.41</v>
      </c>
      <c r="O10" s="296">
        <v>53.77</v>
      </c>
      <c r="P10" s="278"/>
      <c r="Q10" s="278"/>
      <c r="R10" s="278"/>
      <c r="S10" s="278"/>
      <c r="T10" s="278"/>
      <c r="U10" s="278">
        <v>125.65</v>
      </c>
      <c r="V10" s="278">
        <v>323.77</v>
      </c>
      <c r="W10" s="278"/>
      <c r="X10" s="278">
        <v>261.55</v>
      </c>
      <c r="Y10" s="278">
        <v>62.22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N9"/>
  <sheetViews>
    <sheetView showGridLines="0" showZeros="0" topLeftCell="A2" workbookViewId="0">
      <selection activeCell="F10" sqref="F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 t="s">
        <v>245</v>
      </c>
    </row>
    <row r="2" ht="33" customHeight="1" spans="1:14">
      <c r="A2" s="277" t="s">
        <v>246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249" t="s">
        <v>77</v>
      </c>
      <c r="N3" s="249"/>
    </row>
    <row r="4" ht="22.5" customHeight="1" spans="1:14">
      <c r="A4" s="247" t="s">
        <v>97</v>
      </c>
      <c r="B4" s="247"/>
      <c r="C4" s="247"/>
      <c r="D4" s="92" t="s">
        <v>147</v>
      </c>
      <c r="E4" s="92" t="s">
        <v>79</v>
      </c>
      <c r="F4" s="92" t="s">
        <v>80</v>
      </c>
      <c r="G4" s="92" t="s">
        <v>149</v>
      </c>
      <c r="H4" s="92"/>
      <c r="I4" s="92"/>
      <c r="J4" s="92"/>
      <c r="K4" s="92"/>
      <c r="L4" s="92" t="s">
        <v>153</v>
      </c>
      <c r="M4" s="92"/>
      <c r="N4" s="92"/>
    </row>
    <row r="5" ht="17.25" customHeight="1" spans="1:14">
      <c r="A5" s="92" t="s">
        <v>100</v>
      </c>
      <c r="B5" s="96" t="s">
        <v>101</v>
      </c>
      <c r="C5" s="92" t="s">
        <v>102</v>
      </c>
      <c r="D5" s="92"/>
      <c r="E5" s="92"/>
      <c r="F5" s="92"/>
      <c r="G5" s="92" t="s">
        <v>181</v>
      </c>
      <c r="H5" s="92" t="s">
        <v>182</v>
      </c>
      <c r="I5" s="92" t="s">
        <v>162</v>
      </c>
      <c r="J5" s="92" t="s">
        <v>163</v>
      </c>
      <c r="K5" s="92" t="s">
        <v>164</v>
      </c>
      <c r="L5" s="92" t="s">
        <v>181</v>
      </c>
      <c r="M5" s="92" t="s">
        <v>136</v>
      </c>
      <c r="N5" s="92" t="s">
        <v>183</v>
      </c>
    </row>
    <row r="6" ht="20.25" customHeight="1" spans="1:14">
      <c r="A6" s="92"/>
      <c r="B6" s="96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="85" customFormat="1" ht="29.25" customHeight="1" spans="1:14">
      <c r="A7" s="278"/>
      <c r="B7" s="112"/>
      <c r="C7" s="112"/>
      <c r="D7" s="76"/>
      <c r="E7" s="113" t="s">
        <v>80</v>
      </c>
      <c r="F7" s="248">
        <v>1842.63</v>
      </c>
      <c r="G7" s="248">
        <f>SUM(H7:K7)</f>
        <v>1842.63</v>
      </c>
      <c r="H7" s="248">
        <v>949.03</v>
      </c>
      <c r="I7" s="248">
        <v>444.18</v>
      </c>
      <c r="J7" s="248">
        <v>125.65</v>
      </c>
      <c r="K7" s="248">
        <v>323.77</v>
      </c>
      <c r="L7" s="248"/>
      <c r="M7" s="248"/>
      <c r="N7" s="248"/>
    </row>
    <row r="8" ht="29.25" customHeight="1" spans="1:14">
      <c r="A8" s="279"/>
      <c r="B8" s="112"/>
      <c r="C8" s="112"/>
      <c r="D8" s="112" t="s">
        <v>93</v>
      </c>
      <c r="E8" s="76" t="s">
        <v>94</v>
      </c>
      <c r="F8" s="248">
        <v>1842.63</v>
      </c>
      <c r="G8" s="248">
        <f>SUM(H8:K8)</f>
        <v>1842.63</v>
      </c>
      <c r="H8" s="248">
        <v>949.03</v>
      </c>
      <c r="I8" s="248">
        <v>444.18</v>
      </c>
      <c r="J8" s="248">
        <v>125.65</v>
      </c>
      <c r="K8" s="248">
        <v>323.77</v>
      </c>
      <c r="L8" s="248"/>
      <c r="M8" s="248"/>
      <c r="N8" s="248"/>
    </row>
    <row r="9" ht="29.25" customHeight="1" spans="1:14">
      <c r="A9" s="280">
        <v>201</v>
      </c>
      <c r="B9" s="112" t="s">
        <v>104</v>
      </c>
      <c r="C9" s="112" t="s">
        <v>105</v>
      </c>
      <c r="D9" s="112" t="s">
        <v>93</v>
      </c>
      <c r="E9" s="113" t="s">
        <v>106</v>
      </c>
      <c r="F9" s="248">
        <v>1842.63</v>
      </c>
      <c r="G9" s="248">
        <f>SUM(H9:K9)</f>
        <v>1842.63</v>
      </c>
      <c r="H9" s="248">
        <v>949.03</v>
      </c>
      <c r="I9" s="248">
        <v>444.18</v>
      </c>
      <c r="J9" s="248">
        <v>125.65</v>
      </c>
      <c r="K9" s="248">
        <v>323.77</v>
      </c>
      <c r="L9" s="248"/>
      <c r="M9" s="248"/>
      <c r="N9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AA11"/>
  <sheetViews>
    <sheetView showGridLines="0" showZeros="0" workbookViewId="0">
      <selection activeCell="F8" sqref="F8:AA8"/>
    </sheetView>
  </sheetViews>
  <sheetFormatPr defaultColWidth="9" defaultRowHeight="23.1" customHeight="1"/>
  <cols>
    <col min="1" max="3" width="4" style="263" customWidth="1"/>
    <col min="4" max="4" width="7.625" style="263" customWidth="1"/>
    <col min="5" max="5" width="18.25" style="263" customWidth="1"/>
    <col min="6" max="6" width="8.625" style="263" customWidth="1"/>
    <col min="7" max="10" width="7.25" style="263" customWidth="1"/>
    <col min="11" max="11" width="5" style="263" customWidth="1"/>
    <col min="12" max="12" width="6" style="263" customWidth="1"/>
    <col min="13" max="13" width="6.625" style="263" customWidth="1"/>
    <col min="14" max="14" width="7.125" style="263" customWidth="1"/>
    <col min="15" max="15" width="7" style="263" customWidth="1"/>
    <col min="16" max="16" width="4.75" style="263" customWidth="1"/>
    <col min="17" max="17" width="5.625" style="263" customWidth="1"/>
    <col min="18" max="18" width="5.25" style="263" customWidth="1"/>
    <col min="19" max="19" width="5.375" style="263" customWidth="1"/>
    <col min="20" max="20" width="4.875" style="263" customWidth="1"/>
    <col min="21" max="21" width="5.75" style="263" customWidth="1"/>
    <col min="22" max="25" width="7.25" style="263" customWidth="1"/>
    <col min="26" max="26" width="6.875" style="263" customWidth="1"/>
    <col min="27" max="27" width="7.25" style="263" customWidth="1"/>
    <col min="28" max="16384" width="9" style="263"/>
  </cols>
  <sheetData>
    <row r="1" customHeight="1" spans="1:27">
      <c r="A1" s="58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58"/>
      <c r="U1" s="58"/>
      <c r="V1" s="58"/>
      <c r="W1" s="58"/>
      <c r="X1" s="58"/>
      <c r="Y1" s="275" t="s">
        <v>247</v>
      </c>
      <c r="Z1" s="275"/>
      <c r="AA1" s="275"/>
    </row>
    <row r="2" customHeight="1" spans="1:27">
      <c r="A2" s="265" t="s">
        <v>248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</row>
    <row r="3" customHeight="1" spans="1:27">
      <c r="A3" s="266"/>
      <c r="B3" s="266"/>
      <c r="C3" s="266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58"/>
      <c r="U3" s="58"/>
      <c r="V3" s="58"/>
      <c r="W3" s="58"/>
      <c r="X3" s="58"/>
      <c r="Y3" s="276" t="s">
        <v>77</v>
      </c>
      <c r="Z3" s="276"/>
      <c r="AA3" s="276"/>
    </row>
    <row r="4" customHeight="1" spans="1:27">
      <c r="A4" s="268" t="s">
        <v>97</v>
      </c>
      <c r="B4" s="268"/>
      <c r="C4" s="268"/>
      <c r="D4" s="269" t="s">
        <v>78</v>
      </c>
      <c r="E4" s="269" t="s">
        <v>98</v>
      </c>
      <c r="F4" s="269" t="s">
        <v>186</v>
      </c>
      <c r="G4" s="269" t="s">
        <v>187</v>
      </c>
      <c r="H4" s="269" t="s">
        <v>188</v>
      </c>
      <c r="I4" s="269" t="s">
        <v>189</v>
      </c>
      <c r="J4" s="269" t="s">
        <v>190</v>
      </c>
      <c r="K4" s="269" t="s">
        <v>191</v>
      </c>
      <c r="L4" s="269" t="s">
        <v>192</v>
      </c>
      <c r="M4" s="269" t="s">
        <v>193</v>
      </c>
      <c r="N4" s="269" t="s">
        <v>194</v>
      </c>
      <c r="O4" s="269" t="s">
        <v>195</v>
      </c>
      <c r="P4" s="272" t="s">
        <v>196</v>
      </c>
      <c r="Q4" s="269" t="s">
        <v>197</v>
      </c>
      <c r="R4" s="269" t="s">
        <v>198</v>
      </c>
      <c r="S4" s="269" t="s">
        <v>199</v>
      </c>
      <c r="T4" s="269" t="s">
        <v>200</v>
      </c>
      <c r="U4" s="269" t="s">
        <v>201</v>
      </c>
      <c r="V4" s="269" t="s">
        <v>202</v>
      </c>
      <c r="W4" s="269" t="s">
        <v>203</v>
      </c>
      <c r="X4" s="269" t="s">
        <v>204</v>
      </c>
      <c r="Y4" s="269" t="s">
        <v>205</v>
      </c>
      <c r="Z4" s="269" t="s">
        <v>206</v>
      </c>
      <c r="AA4" s="269" t="s">
        <v>207</v>
      </c>
    </row>
    <row r="5" customHeight="1" spans="1:27">
      <c r="A5" s="269" t="s">
        <v>100</v>
      </c>
      <c r="B5" s="269" t="s">
        <v>101</v>
      </c>
      <c r="C5" s="269" t="s">
        <v>102</v>
      </c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73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</row>
    <row r="6" customHeight="1" spans="1:27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74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</row>
    <row r="7" customHeight="1" spans="1:27">
      <c r="A7" s="268" t="s">
        <v>92</v>
      </c>
      <c r="B7" s="268" t="s">
        <v>92</v>
      </c>
      <c r="C7" s="268" t="s">
        <v>92</v>
      </c>
      <c r="D7" s="268" t="s">
        <v>92</v>
      </c>
      <c r="E7" s="268" t="s">
        <v>92</v>
      </c>
      <c r="F7" s="268">
        <v>1</v>
      </c>
      <c r="G7" s="268">
        <v>2</v>
      </c>
      <c r="H7" s="268">
        <v>3</v>
      </c>
      <c r="I7" s="268">
        <v>4</v>
      </c>
      <c r="J7" s="268">
        <v>5</v>
      </c>
      <c r="K7" s="268">
        <v>6</v>
      </c>
      <c r="L7" s="268">
        <v>7</v>
      </c>
      <c r="M7" s="268">
        <v>8</v>
      </c>
      <c r="N7" s="268">
        <v>9</v>
      </c>
      <c r="O7" s="268">
        <v>10</v>
      </c>
      <c r="P7" s="268">
        <v>11</v>
      </c>
      <c r="Q7" s="268">
        <v>12</v>
      </c>
      <c r="R7" s="268">
        <v>13</v>
      </c>
      <c r="S7" s="268">
        <v>14</v>
      </c>
      <c r="T7" s="268">
        <v>15</v>
      </c>
      <c r="U7" s="268">
        <v>16</v>
      </c>
      <c r="V7" s="268">
        <v>17</v>
      </c>
      <c r="W7" s="268">
        <v>18</v>
      </c>
      <c r="X7" s="268">
        <v>19</v>
      </c>
      <c r="Y7" s="268">
        <v>20</v>
      </c>
      <c r="Z7" s="268">
        <v>21</v>
      </c>
      <c r="AA7" s="268">
        <v>22</v>
      </c>
    </row>
    <row r="8" customHeight="1" spans="1:27">
      <c r="A8" s="112"/>
      <c r="B8" s="112"/>
      <c r="C8" s="112"/>
      <c r="D8" s="76"/>
      <c r="E8" s="113" t="s">
        <v>80</v>
      </c>
      <c r="F8" s="270">
        <v>144.5</v>
      </c>
      <c r="G8" s="271">
        <v>20</v>
      </c>
      <c r="H8" s="271">
        <v>8</v>
      </c>
      <c r="I8" s="271">
        <v>5</v>
      </c>
      <c r="J8" s="270">
        <v>10</v>
      </c>
      <c r="K8" s="270">
        <v>2</v>
      </c>
      <c r="L8" s="270"/>
      <c r="M8" s="270">
        <v>5</v>
      </c>
      <c r="N8" s="271"/>
      <c r="O8" s="271">
        <v>10</v>
      </c>
      <c r="P8" s="271"/>
      <c r="Q8" s="270">
        <v>5</v>
      </c>
      <c r="R8" s="270">
        <v>5</v>
      </c>
      <c r="S8" s="270">
        <v>3</v>
      </c>
      <c r="T8" s="270">
        <v>40</v>
      </c>
      <c r="U8" s="270"/>
      <c r="V8" s="271"/>
      <c r="W8" s="271"/>
      <c r="X8" s="271"/>
      <c r="Y8" s="271"/>
      <c r="Z8" s="271"/>
      <c r="AA8" s="270">
        <v>31.5</v>
      </c>
    </row>
    <row r="9" customHeight="1" spans="1:27">
      <c r="A9" s="112"/>
      <c r="B9" s="112"/>
      <c r="C9" s="112"/>
      <c r="D9" s="112" t="s">
        <v>93</v>
      </c>
      <c r="E9" s="76" t="s">
        <v>94</v>
      </c>
      <c r="F9" s="270">
        <v>144.5</v>
      </c>
      <c r="G9" s="271">
        <v>20</v>
      </c>
      <c r="H9" s="271">
        <v>8</v>
      </c>
      <c r="I9" s="271">
        <v>5</v>
      </c>
      <c r="J9" s="270">
        <v>10</v>
      </c>
      <c r="K9" s="270">
        <v>2</v>
      </c>
      <c r="L9" s="270"/>
      <c r="M9" s="270">
        <v>5</v>
      </c>
      <c r="N9" s="271"/>
      <c r="O9" s="271">
        <v>10</v>
      </c>
      <c r="P9" s="271"/>
      <c r="Q9" s="270">
        <v>5</v>
      </c>
      <c r="R9" s="270">
        <v>5</v>
      </c>
      <c r="S9" s="270">
        <v>3</v>
      </c>
      <c r="T9" s="270">
        <v>40</v>
      </c>
      <c r="U9" s="270"/>
      <c r="V9" s="271"/>
      <c r="W9" s="271"/>
      <c r="X9" s="271"/>
      <c r="Y9" s="271"/>
      <c r="Z9" s="271"/>
      <c r="AA9" s="270">
        <v>31.5</v>
      </c>
    </row>
    <row r="10" customHeight="1" spans="1:27">
      <c r="A10" s="112" t="s">
        <v>103</v>
      </c>
      <c r="B10" s="112" t="s">
        <v>104</v>
      </c>
      <c r="C10" s="112" t="s">
        <v>105</v>
      </c>
      <c r="D10" s="112" t="s">
        <v>93</v>
      </c>
      <c r="E10" s="76" t="s">
        <v>106</v>
      </c>
      <c r="F10" s="270">
        <v>144.5</v>
      </c>
      <c r="G10" s="271">
        <v>20</v>
      </c>
      <c r="H10" s="271">
        <v>8</v>
      </c>
      <c r="I10" s="271">
        <v>5</v>
      </c>
      <c r="J10" s="270">
        <v>10</v>
      </c>
      <c r="K10" s="270">
        <v>2</v>
      </c>
      <c r="L10" s="270"/>
      <c r="M10" s="270">
        <v>5</v>
      </c>
      <c r="N10" s="271"/>
      <c r="O10" s="271">
        <v>10</v>
      </c>
      <c r="P10" s="271"/>
      <c r="Q10" s="270">
        <v>5</v>
      </c>
      <c r="R10" s="270">
        <v>5</v>
      </c>
      <c r="S10" s="270">
        <v>3</v>
      </c>
      <c r="T10" s="270">
        <v>40</v>
      </c>
      <c r="U10" s="270"/>
      <c r="V10" s="271"/>
      <c r="W10" s="271"/>
      <c r="X10" s="271"/>
      <c r="Y10" s="271"/>
      <c r="Z10" s="271"/>
      <c r="AA10" s="270">
        <v>31.5</v>
      </c>
    </row>
    <row r="11" customHeight="1" spans="6:6">
      <c r="F11" s="263">
        <v>144.5</v>
      </c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T9"/>
  <sheetViews>
    <sheetView showGridLines="0" showZeros="0" workbookViewId="0">
      <selection activeCell="H15" sqref="H15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 t="s">
        <v>249</v>
      </c>
    </row>
    <row r="2" ht="33.75" customHeight="1" spans="1:20">
      <c r="A2" s="87" t="s">
        <v>250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249" t="s">
        <v>77</v>
      </c>
      <c r="T3" s="249"/>
    </row>
    <row r="4" ht="22.5" customHeight="1" spans="1:20">
      <c r="A4" s="261" t="s">
        <v>97</v>
      </c>
      <c r="B4" s="261"/>
      <c r="C4" s="261"/>
      <c r="D4" s="92" t="s">
        <v>210</v>
      </c>
      <c r="E4" s="92" t="s">
        <v>148</v>
      </c>
      <c r="F4" s="91" t="s">
        <v>186</v>
      </c>
      <c r="G4" s="92" t="s">
        <v>150</v>
      </c>
      <c r="H4" s="92"/>
      <c r="I4" s="92"/>
      <c r="J4" s="92"/>
      <c r="K4" s="92"/>
      <c r="L4" s="92"/>
      <c r="M4" s="92"/>
      <c r="N4" s="92"/>
      <c r="O4" s="92"/>
      <c r="P4" s="92"/>
      <c r="Q4" s="92"/>
      <c r="R4" s="92" t="s">
        <v>153</v>
      </c>
      <c r="S4" s="92"/>
      <c r="T4" s="92"/>
    </row>
    <row r="5" customHeight="1" spans="1:20">
      <c r="A5" s="261"/>
      <c r="B5" s="261"/>
      <c r="C5" s="261"/>
      <c r="D5" s="92"/>
      <c r="E5" s="92"/>
      <c r="F5" s="93"/>
      <c r="G5" s="92" t="s">
        <v>89</v>
      </c>
      <c r="H5" s="92" t="s">
        <v>211</v>
      </c>
      <c r="I5" s="92" t="s">
        <v>197</v>
      </c>
      <c r="J5" s="92" t="s">
        <v>198</v>
      </c>
      <c r="K5" s="92" t="s">
        <v>212</v>
      </c>
      <c r="L5" s="92" t="s">
        <v>213</v>
      </c>
      <c r="M5" s="92" t="s">
        <v>199</v>
      </c>
      <c r="N5" s="92" t="s">
        <v>214</v>
      </c>
      <c r="O5" s="92" t="s">
        <v>202</v>
      </c>
      <c r="P5" s="92" t="s">
        <v>215</v>
      </c>
      <c r="Q5" s="92" t="s">
        <v>216</v>
      </c>
      <c r="R5" s="92" t="s">
        <v>89</v>
      </c>
      <c r="S5" s="92" t="s">
        <v>217</v>
      </c>
      <c r="T5" s="92" t="s">
        <v>183</v>
      </c>
    </row>
    <row r="6" ht="42.75" customHeight="1" spans="1:20">
      <c r="A6" s="92" t="s">
        <v>100</v>
      </c>
      <c r="B6" s="92" t="s">
        <v>101</v>
      </c>
      <c r="C6" s="92" t="s">
        <v>102</v>
      </c>
      <c r="D6" s="92"/>
      <c r="E6" s="92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="85" customFormat="1" ht="35.25" customHeight="1" spans="1:20">
      <c r="A7" s="112"/>
      <c r="B7" s="112"/>
      <c r="C7" s="112"/>
      <c r="D7" s="76"/>
      <c r="E7" s="113" t="s">
        <v>80</v>
      </c>
      <c r="F7" s="262">
        <v>144.5</v>
      </c>
      <c r="G7" s="262">
        <f>SUM(H7:Q7)</f>
        <v>144.5</v>
      </c>
      <c r="H7" s="262">
        <v>90</v>
      </c>
      <c r="I7" s="262">
        <v>5</v>
      </c>
      <c r="J7" s="262">
        <v>5</v>
      </c>
      <c r="K7" s="262"/>
      <c r="L7" s="262"/>
      <c r="M7" s="262">
        <v>3</v>
      </c>
      <c r="N7" s="262"/>
      <c r="O7" s="262"/>
      <c r="P7" s="262">
        <v>10</v>
      </c>
      <c r="Q7" s="262">
        <v>31.5</v>
      </c>
      <c r="R7" s="248"/>
      <c r="S7" s="248"/>
      <c r="T7" s="248"/>
    </row>
    <row r="8" ht="35.25" customHeight="1" spans="1:20">
      <c r="A8" s="112"/>
      <c r="B8" s="112"/>
      <c r="C8" s="112"/>
      <c r="D8" s="112" t="s">
        <v>93</v>
      </c>
      <c r="E8" s="76" t="s">
        <v>94</v>
      </c>
      <c r="F8" s="262">
        <v>144.5</v>
      </c>
      <c r="G8" s="262">
        <f>SUM(H8:Q8)</f>
        <v>144.5</v>
      </c>
      <c r="H8" s="262">
        <v>90</v>
      </c>
      <c r="I8" s="262">
        <v>5</v>
      </c>
      <c r="J8" s="262">
        <v>5</v>
      </c>
      <c r="K8" s="262"/>
      <c r="L8" s="262"/>
      <c r="M8" s="262">
        <v>3</v>
      </c>
      <c r="N8" s="262"/>
      <c r="O8" s="262"/>
      <c r="P8" s="262">
        <v>10</v>
      </c>
      <c r="Q8" s="262">
        <v>31.5</v>
      </c>
      <c r="R8" s="248"/>
      <c r="S8" s="248"/>
      <c r="T8" s="248"/>
    </row>
    <row r="9" ht="35.25" customHeight="1" spans="1:20">
      <c r="A9" s="112" t="s">
        <v>103</v>
      </c>
      <c r="B9" s="112" t="s">
        <v>104</v>
      </c>
      <c r="C9" s="112" t="s">
        <v>105</v>
      </c>
      <c r="D9" s="112" t="s">
        <v>93</v>
      </c>
      <c r="E9" s="76" t="s">
        <v>106</v>
      </c>
      <c r="F9" s="262">
        <v>144.5</v>
      </c>
      <c r="G9" s="262">
        <f>SUM(H9:Q9)</f>
        <v>144.5</v>
      </c>
      <c r="H9" s="262">
        <v>90</v>
      </c>
      <c r="I9" s="262">
        <v>5</v>
      </c>
      <c r="J9" s="262">
        <v>5</v>
      </c>
      <c r="K9" s="262"/>
      <c r="L9" s="262"/>
      <c r="M9" s="262">
        <v>3</v>
      </c>
      <c r="N9" s="262"/>
      <c r="O9" s="262"/>
      <c r="P9" s="262">
        <v>10</v>
      </c>
      <c r="Q9" s="262">
        <v>31.5</v>
      </c>
      <c r="R9" s="248"/>
      <c r="S9" s="248"/>
      <c r="T9" s="24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4"/>
  <sheetViews>
    <sheetView showGridLines="0" showZeros="0" workbookViewId="0">
      <selection activeCell="A7" sqref="A7:IV11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258" t="s">
        <v>251</v>
      </c>
      <c r="M1" s="58"/>
      <c r="N1" s="58"/>
      <c r="O1" s="58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252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58"/>
      <c r="N2" s="58"/>
      <c r="O2" s="5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58"/>
      <c r="B3" s="58"/>
      <c r="C3" s="58"/>
      <c r="D3" s="58"/>
      <c r="E3" s="254"/>
      <c r="F3" s="58"/>
      <c r="G3" s="58"/>
      <c r="H3" s="254"/>
      <c r="I3" s="58"/>
      <c r="J3" s="259" t="s">
        <v>77</v>
      </c>
      <c r="K3" s="259"/>
      <c r="L3" s="259"/>
      <c r="M3" s="58"/>
      <c r="N3" s="58"/>
      <c r="O3" s="5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147</v>
      </c>
      <c r="E4" s="256" t="s">
        <v>98</v>
      </c>
      <c r="F4" s="256" t="s">
        <v>186</v>
      </c>
      <c r="G4" s="257" t="s">
        <v>220</v>
      </c>
      <c r="H4" s="256" t="s">
        <v>221</v>
      </c>
      <c r="I4" s="256" t="s">
        <v>222</v>
      </c>
      <c r="J4" s="256" t="s">
        <v>223</v>
      </c>
      <c r="K4" s="256" t="s">
        <v>224</v>
      </c>
      <c r="L4" s="256" t="s">
        <v>207</v>
      </c>
      <c r="M4" s="58"/>
      <c r="N4" s="58"/>
      <c r="O4" s="5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58"/>
      <c r="N5" s="58"/>
      <c r="O5" s="5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58"/>
      <c r="N6" s="58"/>
      <c r="O6" s="5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260"/>
      <c r="N7" s="58"/>
      <c r="O7" s="5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260"/>
      <c r="N8" s="58"/>
      <c r="O8" s="5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260"/>
      <c r="N9" s="58"/>
      <c r="O9" s="5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260"/>
      <c r="N10" s="58"/>
      <c r="O10" s="5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260"/>
      <c r="N11" s="58"/>
      <c r="O11" s="5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/>
      <c r="B12"/>
      <c r="C12"/>
      <c r="D12"/>
      <c r="E12"/>
      <c r="F12"/>
      <c r="G12"/>
      <c r="H12"/>
      <c r="I12"/>
      <c r="J12"/>
      <c r="K12"/>
      <c r="L12"/>
      <c r="M12" s="26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6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IU17"/>
  <sheetViews>
    <sheetView showGridLines="0" showZeros="0" workbookViewId="0">
      <selection activeCell="D8" sqref="D8"/>
    </sheetView>
  </sheetViews>
  <sheetFormatPr defaultColWidth="9" defaultRowHeight="23.1" customHeight="1"/>
  <cols>
    <col min="1" max="1" width="8.375" style="476" customWidth="1"/>
    <col min="2" max="2" width="25.5" style="476" customWidth="1"/>
    <col min="3" max="13" width="9.875" style="476" customWidth="1"/>
    <col min="14" max="255" width="6.75" style="476" customWidth="1"/>
    <col min="256" max="16384" width="9" style="477"/>
  </cols>
  <sheetData>
    <row r="1" customHeight="1" spans="1:255">
      <c r="A1" s="58"/>
      <c r="B1" s="478"/>
      <c r="C1" s="478"/>
      <c r="D1" s="478"/>
      <c r="E1" s="478"/>
      <c r="F1" s="478"/>
      <c r="G1" s="478"/>
      <c r="H1" s="478"/>
      <c r="I1" s="478"/>
      <c r="J1" s="478"/>
      <c r="K1" s="58"/>
      <c r="L1" s="58"/>
      <c r="M1" s="49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79" t="s">
        <v>76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58"/>
      <c r="B3" s="480"/>
      <c r="C3" s="480"/>
      <c r="D3" s="481"/>
      <c r="E3" s="481"/>
      <c r="F3" s="481"/>
      <c r="G3" s="480"/>
      <c r="H3" s="480"/>
      <c r="I3" s="480"/>
      <c r="J3" s="480"/>
      <c r="K3" s="58"/>
      <c r="L3" s="493" t="s">
        <v>77</v>
      </c>
      <c r="M3" s="49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82" t="s">
        <v>78</v>
      </c>
      <c r="B4" s="482" t="s">
        <v>79</v>
      </c>
      <c r="C4" s="483" t="s">
        <v>80</v>
      </c>
      <c r="D4" s="484" t="s">
        <v>81</v>
      </c>
      <c r="E4" s="484"/>
      <c r="F4" s="484"/>
      <c r="G4" s="482" t="s">
        <v>82</v>
      </c>
      <c r="H4" s="482" t="s">
        <v>83</v>
      </c>
      <c r="I4" s="482" t="s">
        <v>84</v>
      </c>
      <c r="J4" s="482" t="s">
        <v>85</v>
      </c>
      <c r="K4" s="482" t="s">
        <v>86</v>
      </c>
      <c r="L4" s="494" t="s">
        <v>87</v>
      </c>
      <c r="M4" s="495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82"/>
      <c r="B5" s="482"/>
      <c r="C5" s="482"/>
      <c r="D5" s="482" t="s">
        <v>89</v>
      </c>
      <c r="E5" s="482" t="s">
        <v>90</v>
      </c>
      <c r="F5" s="482" t="s">
        <v>91</v>
      </c>
      <c r="G5" s="482"/>
      <c r="H5" s="482"/>
      <c r="I5" s="482"/>
      <c r="J5" s="482"/>
      <c r="K5" s="482"/>
      <c r="L5" s="482"/>
      <c r="M5" s="496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85" t="s">
        <v>92</v>
      </c>
      <c r="B6" s="485" t="s">
        <v>92</v>
      </c>
      <c r="C6" s="485">
        <v>1</v>
      </c>
      <c r="D6" s="485">
        <v>2</v>
      </c>
      <c r="E6" s="485">
        <v>3</v>
      </c>
      <c r="F6" s="485">
        <v>4</v>
      </c>
      <c r="G6" s="485">
        <v>5</v>
      </c>
      <c r="H6" s="485">
        <v>6</v>
      </c>
      <c r="I6" s="485">
        <v>7</v>
      </c>
      <c r="J6" s="485">
        <v>8</v>
      </c>
      <c r="K6" s="485">
        <v>9</v>
      </c>
      <c r="L6" s="485">
        <v>10</v>
      </c>
      <c r="M6" s="49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75" customFormat="1" ht="23.25" customHeight="1" spans="1:255">
      <c r="A7" s="486"/>
      <c r="B7" s="487" t="s">
        <v>80</v>
      </c>
      <c r="C7" s="115">
        <v>3098.61</v>
      </c>
      <c r="D7" s="115">
        <v>1464.16</v>
      </c>
      <c r="E7" s="488">
        <v>0</v>
      </c>
      <c r="F7" s="489">
        <v>6.9</v>
      </c>
      <c r="G7" s="489">
        <v>0</v>
      </c>
      <c r="H7" s="489">
        <v>0</v>
      </c>
      <c r="I7" s="489">
        <v>0</v>
      </c>
      <c r="J7" s="489">
        <v>900</v>
      </c>
      <c r="K7" s="489">
        <v>0</v>
      </c>
      <c r="L7" s="489">
        <v>727.55</v>
      </c>
      <c r="M7" s="498">
        <v>0</v>
      </c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</row>
    <row r="8" ht="23.25" customHeight="1" spans="1:255">
      <c r="A8" s="112" t="s">
        <v>93</v>
      </c>
      <c r="B8" s="76" t="s">
        <v>94</v>
      </c>
      <c r="C8" s="115">
        <f>SUM(D8:M8)</f>
        <v>3098.61</v>
      </c>
      <c r="D8" s="115">
        <v>1464.16</v>
      </c>
      <c r="E8" s="488">
        <v>0</v>
      </c>
      <c r="F8" s="489">
        <v>6.9</v>
      </c>
      <c r="G8" s="489">
        <v>0</v>
      </c>
      <c r="H8" s="489">
        <v>0</v>
      </c>
      <c r="I8" s="489">
        <v>0</v>
      </c>
      <c r="J8" s="489">
        <v>900</v>
      </c>
      <c r="K8" s="489">
        <v>0</v>
      </c>
      <c r="L8" s="489">
        <v>727.55</v>
      </c>
      <c r="M8" s="498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490"/>
      <c r="B9" s="490"/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490"/>
      <c r="B10" s="490"/>
      <c r="C10" s="491"/>
      <c r="D10" s="490"/>
      <c r="E10" s="490"/>
      <c r="F10" s="490"/>
      <c r="G10" s="490"/>
      <c r="H10" s="490"/>
      <c r="I10" s="490"/>
      <c r="J10" s="490"/>
      <c r="K10" s="490"/>
      <c r="L10" s="490"/>
      <c r="M10" s="5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58"/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5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58"/>
      <c r="B12" s="490"/>
      <c r="C12" s="58"/>
      <c r="D12" s="490"/>
      <c r="E12" s="58"/>
      <c r="F12" s="58"/>
      <c r="G12" s="490"/>
      <c r="H12" s="490"/>
      <c r="I12" s="490"/>
      <c r="J12" s="490"/>
      <c r="K12" s="490"/>
      <c r="L12" s="490"/>
      <c r="M12" s="5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58"/>
      <c r="B13" s="58"/>
      <c r="C13" s="58"/>
      <c r="D13" s="58"/>
      <c r="E13" s="58"/>
      <c r="F13" s="490"/>
      <c r="G13" s="58"/>
      <c r="H13" s="58"/>
      <c r="I13" s="490"/>
      <c r="J13" s="490"/>
      <c r="K13" s="58"/>
      <c r="L13" s="58"/>
      <c r="M13" s="5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58"/>
      <c r="B14" s="58"/>
      <c r="C14" s="58"/>
      <c r="D14" s="58"/>
      <c r="E14" s="58"/>
      <c r="F14" s="58"/>
      <c r="G14" s="58"/>
      <c r="H14" s="58"/>
      <c r="I14" s="490"/>
      <c r="J14" s="58"/>
      <c r="K14" s="58"/>
      <c r="L14" s="58"/>
      <c r="M14" s="5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58"/>
      <c r="B16" s="58"/>
      <c r="C16" s="58"/>
      <c r="D16" s="58"/>
      <c r="E16" s="58"/>
      <c r="F16" s="490"/>
      <c r="G16" s="58"/>
      <c r="H16" s="58"/>
      <c r="I16" s="58"/>
      <c r="J16" s="58"/>
      <c r="K16" s="58"/>
      <c r="L16" s="58"/>
      <c r="M16" s="5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490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16" sqref="H16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58"/>
      <c r="B1" s="58"/>
      <c r="C1" s="58"/>
      <c r="D1" s="58"/>
      <c r="E1" s="58"/>
      <c r="F1" s="58"/>
      <c r="G1" s="58"/>
      <c r="H1" s="58"/>
      <c r="I1" s="58"/>
      <c r="J1" s="58"/>
      <c r="K1" s="58" t="s">
        <v>253</v>
      </c>
    </row>
    <row r="2" ht="31.5" customHeight="1" spans="1:11">
      <c r="A2" s="87" t="s">
        <v>254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58"/>
      <c r="B3" s="58"/>
      <c r="C3" s="58"/>
      <c r="D3" s="58"/>
      <c r="E3" s="58"/>
      <c r="F3" s="58"/>
      <c r="G3" s="58"/>
      <c r="H3" s="58"/>
      <c r="I3" s="58"/>
      <c r="J3" s="249" t="s">
        <v>77</v>
      </c>
      <c r="K3" s="249"/>
    </row>
    <row r="4" ht="33" customHeight="1" spans="1:11">
      <c r="A4" s="247" t="s">
        <v>97</v>
      </c>
      <c r="B4" s="247"/>
      <c r="C4" s="247"/>
      <c r="D4" s="92" t="s">
        <v>210</v>
      </c>
      <c r="E4" s="92" t="s">
        <v>148</v>
      </c>
      <c r="F4" s="92" t="s">
        <v>138</v>
      </c>
      <c r="G4" s="92"/>
      <c r="H4" s="92"/>
      <c r="I4" s="92"/>
      <c r="J4" s="92"/>
      <c r="K4" s="92"/>
    </row>
    <row r="5" customHeight="1" spans="1:11">
      <c r="A5" s="92" t="s">
        <v>100</v>
      </c>
      <c r="B5" s="92" t="s">
        <v>101</v>
      </c>
      <c r="C5" s="92" t="s">
        <v>102</v>
      </c>
      <c r="D5" s="92"/>
      <c r="E5" s="92"/>
      <c r="F5" s="92" t="s">
        <v>89</v>
      </c>
      <c r="G5" s="92" t="s">
        <v>227</v>
      </c>
      <c r="H5" s="92" t="s">
        <v>224</v>
      </c>
      <c r="I5" s="92" t="s">
        <v>228</v>
      </c>
      <c r="J5" s="92" t="s">
        <v>229</v>
      </c>
      <c r="K5" s="92" t="s">
        <v>230</v>
      </c>
    </row>
    <row r="6" ht="32.25" customHeight="1" spans="1:11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</row>
    <row r="7" s="85" customFormat="1" ht="24.75" customHeight="1" spans="1:11">
      <c r="A7" s="96"/>
      <c r="B7" s="96"/>
      <c r="C7" s="96"/>
      <c r="D7" s="95"/>
      <c r="E7" s="96"/>
      <c r="F7" s="248"/>
      <c r="G7" s="248"/>
      <c r="H7" s="248"/>
      <c r="I7" s="248"/>
      <c r="J7" s="248"/>
      <c r="K7" s="248"/>
    </row>
    <row r="8" ht="24.75" customHeight="1" spans="1:11">
      <c r="A8" s="96"/>
      <c r="B8" s="96"/>
      <c r="C8" s="96"/>
      <c r="D8" s="95"/>
      <c r="E8" s="96"/>
      <c r="F8" s="248"/>
      <c r="G8" s="248"/>
      <c r="H8" s="248"/>
      <c r="I8" s="248"/>
      <c r="J8" s="248"/>
      <c r="K8" s="248"/>
    </row>
    <row r="9" ht="24.75" customHeight="1" spans="1:11">
      <c r="A9" s="96"/>
      <c r="B9" s="96"/>
      <c r="C9" s="96"/>
      <c r="D9" s="95"/>
      <c r="E9" s="96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N19"/>
  <sheetViews>
    <sheetView showGridLines="0" showZeros="0" workbookViewId="0">
      <selection activeCell="D7" sqref="D7:D9"/>
    </sheetView>
  </sheetViews>
  <sheetFormatPr defaultColWidth="9" defaultRowHeight="12.75" customHeight="1"/>
  <cols>
    <col min="1" max="1" width="8.75" style="217" customWidth="1"/>
    <col min="2" max="2" width="15.875" style="217" customWidth="1"/>
    <col min="3" max="3" width="21.75" style="217" customWidth="1"/>
    <col min="4" max="5" width="11.125" style="217" customWidth="1"/>
    <col min="6" max="14" width="10.125" style="217" customWidth="1"/>
    <col min="15" max="255" width="6.875" style="217" customWidth="1"/>
    <col min="256" max="16384" width="9" style="217"/>
  </cols>
  <sheetData>
    <row r="1" ht="23.1" customHeight="1" spans="1:14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36"/>
      <c r="L1" s="237"/>
      <c r="M1" s="58"/>
      <c r="N1" s="238" t="s">
        <v>255</v>
      </c>
    </row>
    <row r="2" ht="23.1" customHeight="1" spans="1:14">
      <c r="A2" s="219" t="s">
        <v>256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</row>
    <row r="3" ht="23.1" customHeight="1" spans="1:14">
      <c r="A3" s="220"/>
      <c r="B3" s="221"/>
      <c r="C3" s="221"/>
      <c r="D3" s="220"/>
      <c r="E3" s="221"/>
      <c r="F3" s="221"/>
      <c r="G3" s="221"/>
      <c r="H3" s="220"/>
      <c r="I3" s="220"/>
      <c r="J3" s="220"/>
      <c r="K3" s="236"/>
      <c r="L3" s="239"/>
      <c r="M3" s="58"/>
      <c r="N3" s="240" t="s">
        <v>77</v>
      </c>
    </row>
    <row r="4" ht="23.1" customHeight="1" spans="1:14">
      <c r="A4" s="222" t="s">
        <v>257</v>
      </c>
      <c r="B4" s="222" t="s">
        <v>148</v>
      </c>
      <c r="C4" s="223" t="s">
        <v>258</v>
      </c>
      <c r="D4" s="224" t="s">
        <v>99</v>
      </c>
      <c r="E4" s="225" t="s">
        <v>81</v>
      </c>
      <c r="F4" s="225"/>
      <c r="G4" s="225"/>
      <c r="H4" s="226" t="s">
        <v>82</v>
      </c>
      <c r="I4" s="222" t="s">
        <v>83</v>
      </c>
      <c r="J4" s="222" t="s">
        <v>84</v>
      </c>
      <c r="K4" s="222" t="s">
        <v>85</v>
      </c>
      <c r="L4" s="241" t="s">
        <v>86</v>
      </c>
      <c r="M4" s="242" t="s">
        <v>87</v>
      </c>
      <c r="N4" s="243" t="s">
        <v>88</v>
      </c>
    </row>
    <row r="5" ht="36" customHeight="1" spans="1:14">
      <c r="A5" s="222"/>
      <c r="B5" s="222"/>
      <c r="C5" s="223"/>
      <c r="D5" s="222"/>
      <c r="E5" s="227" t="s">
        <v>89</v>
      </c>
      <c r="F5" s="227" t="s">
        <v>90</v>
      </c>
      <c r="G5" s="227" t="s">
        <v>91</v>
      </c>
      <c r="H5" s="222"/>
      <c r="I5" s="222"/>
      <c r="J5" s="222"/>
      <c r="K5" s="222"/>
      <c r="L5" s="224"/>
      <c r="M5" s="242"/>
      <c r="N5" s="243"/>
    </row>
    <row r="6" ht="23.1" customHeight="1" spans="1:14">
      <c r="A6" s="228" t="s">
        <v>92</v>
      </c>
      <c r="B6" s="228" t="s">
        <v>92</v>
      </c>
      <c r="C6" s="228" t="s">
        <v>92</v>
      </c>
      <c r="D6" s="228">
        <v>1</v>
      </c>
      <c r="E6" s="228">
        <v>2</v>
      </c>
      <c r="F6" s="228">
        <v>3</v>
      </c>
      <c r="G6" s="228">
        <v>4</v>
      </c>
      <c r="H6" s="228">
        <v>5</v>
      </c>
      <c r="I6" s="228">
        <v>6</v>
      </c>
      <c r="J6" s="228">
        <v>7</v>
      </c>
      <c r="K6" s="228">
        <v>8</v>
      </c>
      <c r="L6" s="228">
        <v>9</v>
      </c>
      <c r="M6" s="244">
        <v>10</v>
      </c>
      <c r="N6" s="245">
        <v>11</v>
      </c>
    </row>
    <row r="7" s="216" customFormat="1" ht="23.25" customHeight="1" spans="1:14">
      <c r="A7" s="229"/>
      <c r="B7" s="230"/>
      <c r="C7" s="231" t="s">
        <v>80</v>
      </c>
      <c r="D7" s="232">
        <v>6.9</v>
      </c>
      <c r="E7" s="233">
        <v>0</v>
      </c>
      <c r="F7" s="232">
        <v>0</v>
      </c>
      <c r="G7" s="234">
        <v>6.9</v>
      </c>
      <c r="H7" s="234">
        <v>0</v>
      </c>
      <c r="I7" s="234">
        <v>0</v>
      </c>
      <c r="J7" s="234">
        <v>0</v>
      </c>
      <c r="K7" s="234">
        <v>0</v>
      </c>
      <c r="L7" s="233">
        <v>0</v>
      </c>
      <c r="M7" s="246">
        <v>0</v>
      </c>
      <c r="N7" s="233">
        <v>0</v>
      </c>
    </row>
    <row r="8" ht="23.25" customHeight="1" spans="1:14">
      <c r="A8" s="229"/>
      <c r="B8" s="112" t="s">
        <v>93</v>
      </c>
      <c r="C8" s="76" t="s">
        <v>94</v>
      </c>
      <c r="D8" s="232">
        <v>6.9</v>
      </c>
      <c r="E8" s="233">
        <v>0</v>
      </c>
      <c r="F8" s="232">
        <v>0</v>
      </c>
      <c r="G8" s="234">
        <v>6.9</v>
      </c>
      <c r="H8" s="234">
        <v>0</v>
      </c>
      <c r="I8" s="234">
        <v>0</v>
      </c>
      <c r="J8" s="234">
        <v>0</v>
      </c>
      <c r="K8" s="234">
        <v>0</v>
      </c>
      <c r="L8" s="233">
        <v>0</v>
      </c>
      <c r="M8" s="246">
        <v>0</v>
      </c>
      <c r="N8" s="233">
        <v>0</v>
      </c>
    </row>
    <row r="9" ht="23.25" customHeight="1" spans="1:14">
      <c r="A9" s="229">
        <v>2010601</v>
      </c>
      <c r="B9" s="230" t="s">
        <v>259</v>
      </c>
      <c r="C9" s="231" t="s">
        <v>260</v>
      </c>
      <c r="D9" s="232">
        <v>6.9</v>
      </c>
      <c r="E9" s="233">
        <v>0</v>
      </c>
      <c r="F9" s="232">
        <v>0</v>
      </c>
      <c r="G9" s="234">
        <v>6.9</v>
      </c>
      <c r="H9" s="234">
        <v>0</v>
      </c>
      <c r="I9" s="234">
        <v>0</v>
      </c>
      <c r="J9" s="234">
        <v>0</v>
      </c>
      <c r="K9" s="234">
        <v>0</v>
      </c>
      <c r="L9" s="233">
        <v>0</v>
      </c>
      <c r="M9" s="246">
        <v>0</v>
      </c>
      <c r="N9" s="233">
        <v>0</v>
      </c>
    </row>
    <row r="10" ht="23.25" customHeight="1" spans="1:14">
      <c r="A10" s="235"/>
      <c r="B10" s="235"/>
      <c r="C10" s="235"/>
      <c r="D10" s="236"/>
      <c r="E10" s="235"/>
      <c r="F10" s="236"/>
      <c r="G10" s="235"/>
      <c r="H10" s="235"/>
      <c r="I10" s="235"/>
      <c r="J10" s="235"/>
      <c r="K10" s="235"/>
      <c r="L10" s="235"/>
      <c r="M10" s="235"/>
      <c r="N10" s="235"/>
    </row>
    <row r="11" ht="23.25" customHeight="1" spans="1:14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</row>
    <row r="12" ht="23.25" customHeight="1" spans="1:14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6"/>
    </row>
    <row r="13" ht="23.25" customHeight="1" spans="1:14">
      <c r="A13" s="235"/>
      <c r="B13" s="235"/>
      <c r="C13" s="235"/>
      <c r="D13" s="236"/>
      <c r="E13" s="236"/>
      <c r="F13" s="235"/>
      <c r="G13" s="235"/>
      <c r="H13" s="235"/>
      <c r="I13" s="236"/>
      <c r="J13" s="235"/>
      <c r="K13" s="235"/>
      <c r="L13" s="235"/>
      <c r="M13" s="235"/>
      <c r="N13" s="236"/>
    </row>
    <row r="14" ht="23.25" customHeight="1" spans="1:14">
      <c r="A14" s="235"/>
      <c r="B14" s="235"/>
      <c r="C14" s="235"/>
      <c r="D14" s="236"/>
      <c r="E14" s="236"/>
      <c r="F14" s="236"/>
      <c r="G14" s="235"/>
      <c r="H14" s="236"/>
      <c r="I14" s="236"/>
      <c r="J14" s="235"/>
      <c r="K14" s="235"/>
      <c r="L14" s="236"/>
      <c r="M14" s="235"/>
      <c r="N14" s="236"/>
    </row>
    <row r="15" ht="23.25" customHeight="1" spans="1:14">
      <c r="A15" s="236"/>
      <c r="B15" s="236"/>
      <c r="C15" s="235"/>
      <c r="D15" s="236"/>
      <c r="E15" s="236"/>
      <c r="F15" s="236"/>
      <c r="G15" s="235"/>
      <c r="H15" s="236"/>
      <c r="I15" s="236"/>
      <c r="J15" s="235"/>
      <c r="K15" s="236"/>
      <c r="L15" s="236"/>
      <c r="M15" s="236"/>
      <c r="N15" s="236"/>
    </row>
    <row r="16" ht="23.1" customHeight="1" spans="1:14">
      <c r="A16" s="236"/>
      <c r="B16" s="236"/>
      <c r="C16" s="236"/>
      <c r="D16" s="236"/>
      <c r="E16" s="236"/>
      <c r="F16" s="236"/>
      <c r="G16" s="235"/>
      <c r="H16" s="236"/>
      <c r="I16" s="236"/>
      <c r="J16" s="236"/>
      <c r="K16" s="236"/>
      <c r="L16" s="236"/>
      <c r="M16" s="236"/>
      <c r="N16" s="236"/>
    </row>
    <row r="17" ht="23.1" customHeight="1" spans="1:14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</row>
    <row r="18" ht="23.1" customHeight="1" spans="1:14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</row>
    <row r="19" ht="23.1" customHeight="1" spans="1:14">
      <c r="A19" s="236"/>
      <c r="B19" s="236"/>
      <c r="C19" s="236"/>
      <c r="D19" s="236"/>
      <c r="E19" s="236"/>
      <c r="F19" s="236"/>
      <c r="G19" s="236"/>
      <c r="H19" s="236"/>
      <c r="I19" s="235"/>
      <c r="J19" s="236"/>
      <c r="K19" s="236"/>
      <c r="L19" s="236"/>
      <c r="M19" s="236"/>
      <c r="N19" s="236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71" customWidth="1"/>
    <col min="4" max="4" width="9.625" style="171" customWidth="1"/>
    <col min="5" max="5" width="23.125" style="171" customWidth="1"/>
    <col min="6" max="6" width="8.875" style="171" customWidth="1"/>
    <col min="7" max="7" width="8.125" style="171" customWidth="1"/>
    <col min="8" max="10" width="7.125" style="171" customWidth="1"/>
    <col min="11" max="11" width="7.75" style="171" customWidth="1"/>
    <col min="12" max="19" width="7.125" style="171" customWidth="1"/>
    <col min="20" max="21" width="7.25" style="171" customWidth="1"/>
    <col min="22" max="16384" width="9" style="171"/>
  </cols>
  <sheetData>
    <row r="1" ht="24.75" customHeight="1" spans="1:22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95"/>
      <c r="R1" s="195"/>
      <c r="S1" s="202"/>
      <c r="T1" s="202"/>
      <c r="U1" s="172" t="s">
        <v>261</v>
      </c>
      <c r="V1" s="58"/>
    </row>
    <row r="2" ht="24.75" customHeight="1" spans="1:22">
      <c r="A2" s="173" t="s">
        <v>262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58"/>
    </row>
    <row r="3" ht="24.75" customHeight="1" spans="1:22">
      <c r="A3" s="174"/>
      <c r="B3" s="175"/>
      <c r="C3" s="176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203"/>
      <c r="R3" s="203"/>
      <c r="S3" s="204"/>
      <c r="T3" s="205" t="s">
        <v>77</v>
      </c>
      <c r="U3" s="205"/>
      <c r="V3" s="206"/>
    </row>
    <row r="4" ht="24.75" customHeight="1" spans="1:22">
      <c r="A4" s="177" t="s">
        <v>129</v>
      </c>
      <c r="B4" s="177"/>
      <c r="C4" s="178"/>
      <c r="D4" s="179" t="s">
        <v>78</v>
      </c>
      <c r="E4" s="179" t="s">
        <v>98</v>
      </c>
      <c r="F4" s="180" t="s">
        <v>130</v>
      </c>
      <c r="G4" s="181" t="s">
        <v>131</v>
      </c>
      <c r="H4" s="177"/>
      <c r="I4" s="177"/>
      <c r="J4" s="178"/>
      <c r="K4" s="182" t="s">
        <v>132</v>
      </c>
      <c r="L4" s="198"/>
      <c r="M4" s="198"/>
      <c r="N4" s="198"/>
      <c r="O4" s="198"/>
      <c r="P4" s="198"/>
      <c r="Q4" s="198"/>
      <c r="R4" s="207"/>
      <c r="S4" s="208" t="s">
        <v>133</v>
      </c>
      <c r="T4" s="209" t="s">
        <v>134</v>
      </c>
      <c r="U4" s="209" t="s">
        <v>135</v>
      </c>
      <c r="V4" s="206"/>
    </row>
    <row r="5" ht="24.75" customHeight="1" spans="1:22">
      <c r="A5" s="182" t="s">
        <v>100</v>
      </c>
      <c r="B5" s="179" t="s">
        <v>101</v>
      </c>
      <c r="C5" s="179" t="s">
        <v>102</v>
      </c>
      <c r="D5" s="179"/>
      <c r="E5" s="179"/>
      <c r="F5" s="180"/>
      <c r="G5" s="179" t="s">
        <v>80</v>
      </c>
      <c r="H5" s="179" t="s">
        <v>136</v>
      </c>
      <c r="I5" s="179" t="s">
        <v>137</v>
      </c>
      <c r="J5" s="180" t="s">
        <v>138</v>
      </c>
      <c r="K5" s="199" t="s">
        <v>80</v>
      </c>
      <c r="L5" s="155" t="s">
        <v>139</v>
      </c>
      <c r="M5" s="155" t="s">
        <v>140</v>
      </c>
      <c r="N5" s="155" t="s">
        <v>141</v>
      </c>
      <c r="O5" s="155" t="s">
        <v>142</v>
      </c>
      <c r="P5" s="155" t="s">
        <v>143</v>
      </c>
      <c r="Q5" s="155" t="s">
        <v>144</v>
      </c>
      <c r="R5" s="155" t="s">
        <v>126</v>
      </c>
      <c r="S5" s="210"/>
      <c r="T5" s="209"/>
      <c r="U5" s="209"/>
      <c r="V5" s="206"/>
    </row>
    <row r="6" ht="30.75" customHeight="1" spans="1:22">
      <c r="A6" s="182"/>
      <c r="B6" s="179"/>
      <c r="C6" s="179"/>
      <c r="D6" s="179"/>
      <c r="E6" s="180"/>
      <c r="F6" s="183" t="s">
        <v>99</v>
      </c>
      <c r="G6" s="179"/>
      <c r="H6" s="179"/>
      <c r="I6" s="179"/>
      <c r="J6" s="180"/>
      <c r="K6" s="200"/>
      <c r="L6" s="155"/>
      <c r="M6" s="155"/>
      <c r="N6" s="155"/>
      <c r="O6" s="155"/>
      <c r="P6" s="155"/>
      <c r="Q6" s="155"/>
      <c r="R6" s="155"/>
      <c r="S6" s="211"/>
      <c r="T6" s="209"/>
      <c r="U6" s="209"/>
      <c r="V6" s="58"/>
    </row>
    <row r="7" ht="24.75" customHeight="1" spans="1:22">
      <c r="A7" s="184" t="s">
        <v>92</v>
      </c>
      <c r="B7" s="184" t="s">
        <v>92</v>
      </c>
      <c r="C7" s="184" t="s">
        <v>92</v>
      </c>
      <c r="D7" s="184" t="s">
        <v>92</v>
      </c>
      <c r="E7" s="184" t="s">
        <v>92</v>
      </c>
      <c r="F7" s="185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5">
        <v>15</v>
      </c>
      <c r="U7" s="185">
        <v>16</v>
      </c>
      <c r="V7" s="58"/>
    </row>
    <row r="8" s="170" customFormat="1" ht="24.75" customHeight="1" spans="1:22">
      <c r="A8" s="186"/>
      <c r="B8" s="186"/>
      <c r="C8" s="187"/>
      <c r="D8" s="188"/>
      <c r="E8" s="189"/>
      <c r="F8" s="190"/>
      <c r="G8" s="191"/>
      <c r="H8" s="191"/>
      <c r="I8" s="191"/>
      <c r="J8" s="191"/>
      <c r="K8" s="191"/>
      <c r="L8" s="191"/>
      <c r="M8" s="201"/>
      <c r="N8" s="191"/>
      <c r="O8" s="191"/>
      <c r="P8" s="191"/>
      <c r="Q8" s="191"/>
      <c r="R8" s="191"/>
      <c r="S8" s="212"/>
      <c r="T8" s="212"/>
      <c r="U8" s="213"/>
      <c r="V8" s="167"/>
    </row>
    <row r="9" ht="24.75" customHeight="1" spans="1:22">
      <c r="A9" s="192"/>
      <c r="B9" s="192"/>
      <c r="C9" s="192"/>
      <c r="D9" s="192"/>
      <c r="E9" s="193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214"/>
      <c r="T9" s="214"/>
      <c r="U9" s="214"/>
      <c r="V9" s="58"/>
    </row>
    <row r="10" ht="18.95" customHeight="1" spans="1:22">
      <c r="A10" s="192"/>
      <c r="B10" s="192"/>
      <c r="C10" s="192"/>
      <c r="D10" s="192"/>
      <c r="E10" s="193"/>
      <c r="F10" s="194"/>
      <c r="G10" s="195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214"/>
      <c r="T10" s="214"/>
      <c r="U10" s="214"/>
      <c r="V10" s="58"/>
    </row>
    <row r="11" ht="18.95" customHeight="1" spans="1:22">
      <c r="A11" s="196"/>
      <c r="B11" s="192"/>
      <c r="C11" s="192"/>
      <c r="D11" s="192"/>
      <c r="E11" s="193"/>
      <c r="F11" s="194"/>
      <c r="G11" s="195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214"/>
      <c r="T11" s="214"/>
      <c r="U11" s="214"/>
      <c r="V11" s="58"/>
    </row>
    <row r="12" ht="18.95" customHeight="1" spans="1:22">
      <c r="A12" s="196"/>
      <c r="B12" s="192"/>
      <c r="C12" s="192"/>
      <c r="D12" s="192"/>
      <c r="E12" s="193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214"/>
      <c r="T12" s="214"/>
      <c r="U12" s="215"/>
      <c r="V12" s="58"/>
    </row>
    <row r="13" ht="18.95" customHeight="1" spans="1:22">
      <c r="A13" s="196"/>
      <c r="B13" s="196"/>
      <c r="C13" s="192"/>
      <c r="D13" s="192"/>
      <c r="E13" s="193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214"/>
      <c r="T13" s="214"/>
      <c r="U13" s="215"/>
      <c r="V13" s="58"/>
    </row>
    <row r="14" ht="18.95" customHeight="1" spans="1:22">
      <c r="A14" s="196"/>
      <c r="B14" s="196"/>
      <c r="C14" s="196"/>
      <c r="D14" s="192"/>
      <c r="E14" s="193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214"/>
      <c r="T14" s="214"/>
      <c r="U14" s="215"/>
      <c r="V14" s="58"/>
    </row>
    <row r="15" ht="18.95" customHeight="1" spans="1:22">
      <c r="A15" s="196"/>
      <c r="B15" s="196"/>
      <c r="C15" s="196"/>
      <c r="D15" s="192"/>
      <c r="E15" s="193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214"/>
      <c r="T15" s="215"/>
      <c r="U15" s="215"/>
      <c r="V15" s="58"/>
    </row>
    <row r="16" ht="18.95" customHeight="1" spans="1:22">
      <c r="A16" s="196"/>
      <c r="B16" s="196"/>
      <c r="C16" s="196"/>
      <c r="D16" s="196"/>
      <c r="E16" s="197"/>
      <c r="F16" s="194"/>
      <c r="G16" s="195"/>
      <c r="H16" s="195"/>
      <c r="I16" s="195"/>
      <c r="J16" s="195"/>
      <c r="K16" s="195"/>
      <c r="L16" s="195"/>
      <c r="M16" s="195"/>
      <c r="N16" s="195"/>
      <c r="O16" s="195"/>
      <c r="P16" s="194"/>
      <c r="Q16" s="194"/>
      <c r="R16" s="194"/>
      <c r="S16" s="215"/>
      <c r="T16" s="215"/>
      <c r="U16" s="215"/>
      <c r="V16" s="58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99" t="s">
        <v>263</v>
      </c>
    </row>
    <row r="2" ht="24.75" customHeight="1" spans="1:21">
      <c r="A2" s="87" t="s">
        <v>264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00" t="s">
        <v>77</v>
      </c>
      <c r="U3" s="100"/>
    </row>
    <row r="4" ht="27.75" customHeight="1" spans="1:21">
      <c r="A4" s="88" t="s">
        <v>129</v>
      </c>
      <c r="B4" s="89"/>
      <c r="C4" s="90"/>
      <c r="D4" s="91" t="s">
        <v>147</v>
      </c>
      <c r="E4" s="91" t="s">
        <v>148</v>
      </c>
      <c r="F4" s="91" t="s">
        <v>99</v>
      </c>
      <c r="G4" s="92" t="s">
        <v>149</v>
      </c>
      <c r="H4" s="92" t="s">
        <v>150</v>
      </c>
      <c r="I4" s="92" t="s">
        <v>151</v>
      </c>
      <c r="J4" s="92" t="s">
        <v>152</v>
      </c>
      <c r="K4" s="92" t="s">
        <v>153</v>
      </c>
      <c r="L4" s="92" t="s">
        <v>154</v>
      </c>
      <c r="M4" s="92" t="s">
        <v>140</v>
      </c>
      <c r="N4" s="92" t="s">
        <v>155</v>
      </c>
      <c r="O4" s="92" t="s">
        <v>138</v>
      </c>
      <c r="P4" s="92" t="s">
        <v>142</v>
      </c>
      <c r="Q4" s="92" t="s">
        <v>141</v>
      </c>
      <c r="R4" s="92" t="s">
        <v>156</v>
      </c>
      <c r="S4" s="92" t="s">
        <v>157</v>
      </c>
      <c r="T4" s="92" t="s">
        <v>158</v>
      </c>
      <c r="U4" s="92" t="s">
        <v>126</v>
      </c>
    </row>
    <row r="5" ht="13.5" customHeight="1" spans="1:21">
      <c r="A5" s="91" t="s">
        <v>100</v>
      </c>
      <c r="B5" s="91" t="s">
        <v>101</v>
      </c>
      <c r="C5" s="91" t="s">
        <v>102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95"/>
      <c r="B7" s="95"/>
      <c r="C7" s="95"/>
      <c r="D7" s="95"/>
      <c r="E7" s="96"/>
      <c r="F7" s="97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7" customWidth="1"/>
    <col min="4" max="4" width="9.625" style="127" customWidth="1"/>
    <col min="5" max="5" width="22.5" style="127" customWidth="1"/>
    <col min="6" max="7" width="8.5" style="127" customWidth="1"/>
    <col min="8" max="10" width="7.25" style="127" customWidth="1"/>
    <col min="11" max="11" width="8.5" style="127" customWidth="1"/>
    <col min="12" max="19" width="7.25" style="127" customWidth="1"/>
    <col min="20" max="21" width="7.75" style="127" customWidth="1"/>
    <col min="22" max="16384" width="9" style="127"/>
  </cols>
  <sheetData>
    <row r="1" ht="24.75" customHeight="1" spans="1:22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51"/>
      <c r="R1" s="151"/>
      <c r="S1" s="157"/>
      <c r="T1" s="157"/>
      <c r="U1" s="128" t="s">
        <v>265</v>
      </c>
      <c r="V1" s="58"/>
    </row>
    <row r="2" ht="24.75" customHeight="1" spans="1:22">
      <c r="A2" s="129" t="s">
        <v>266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58"/>
    </row>
    <row r="3" ht="24.75" customHeight="1" spans="1:22">
      <c r="A3" s="130"/>
      <c r="B3" s="131"/>
      <c r="C3" s="132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58"/>
      <c r="R3" s="158"/>
      <c r="S3" s="159"/>
      <c r="T3" s="160" t="s">
        <v>77</v>
      </c>
      <c r="U3" s="160"/>
      <c r="V3" s="161"/>
    </row>
    <row r="4" ht="24.75" customHeight="1" spans="1:22">
      <c r="A4" s="133" t="s">
        <v>129</v>
      </c>
      <c r="B4" s="133"/>
      <c r="C4" s="133"/>
      <c r="D4" s="134" t="s">
        <v>78</v>
      </c>
      <c r="E4" s="135" t="s">
        <v>98</v>
      </c>
      <c r="F4" s="135" t="s">
        <v>130</v>
      </c>
      <c r="G4" s="133" t="s">
        <v>131</v>
      </c>
      <c r="H4" s="133"/>
      <c r="I4" s="133"/>
      <c r="J4" s="135"/>
      <c r="K4" s="135" t="s">
        <v>132</v>
      </c>
      <c r="L4" s="134"/>
      <c r="M4" s="134"/>
      <c r="N4" s="134"/>
      <c r="O4" s="134"/>
      <c r="P4" s="134"/>
      <c r="Q4" s="134"/>
      <c r="R4" s="162"/>
      <c r="S4" s="163" t="s">
        <v>133</v>
      </c>
      <c r="T4" s="164" t="s">
        <v>134</v>
      </c>
      <c r="U4" s="164" t="s">
        <v>135</v>
      </c>
      <c r="V4" s="161"/>
    </row>
    <row r="5" ht="24.75" customHeight="1" spans="1:22">
      <c r="A5" s="136" t="s">
        <v>100</v>
      </c>
      <c r="B5" s="136" t="s">
        <v>101</v>
      </c>
      <c r="C5" s="136" t="s">
        <v>102</v>
      </c>
      <c r="D5" s="135"/>
      <c r="E5" s="135"/>
      <c r="F5" s="133"/>
      <c r="G5" s="136" t="s">
        <v>80</v>
      </c>
      <c r="H5" s="136" t="s">
        <v>136</v>
      </c>
      <c r="I5" s="136" t="s">
        <v>137</v>
      </c>
      <c r="J5" s="153" t="s">
        <v>138</v>
      </c>
      <c r="K5" s="154" t="s">
        <v>80</v>
      </c>
      <c r="L5" s="155" t="s">
        <v>139</v>
      </c>
      <c r="M5" s="155" t="s">
        <v>140</v>
      </c>
      <c r="N5" s="155" t="s">
        <v>141</v>
      </c>
      <c r="O5" s="155" t="s">
        <v>142</v>
      </c>
      <c r="P5" s="155" t="s">
        <v>143</v>
      </c>
      <c r="Q5" s="155" t="s">
        <v>144</v>
      </c>
      <c r="R5" s="155" t="s">
        <v>126</v>
      </c>
      <c r="S5" s="164"/>
      <c r="T5" s="164"/>
      <c r="U5" s="164"/>
      <c r="V5" s="161"/>
    </row>
    <row r="6" ht="30.75" customHeight="1" spans="1:22">
      <c r="A6" s="135"/>
      <c r="B6" s="135"/>
      <c r="C6" s="135"/>
      <c r="D6" s="135"/>
      <c r="E6" s="133"/>
      <c r="F6" s="137" t="s">
        <v>99</v>
      </c>
      <c r="G6" s="135"/>
      <c r="H6" s="135"/>
      <c r="I6" s="135"/>
      <c r="J6" s="133"/>
      <c r="K6" s="134"/>
      <c r="L6" s="155"/>
      <c r="M6" s="155"/>
      <c r="N6" s="155"/>
      <c r="O6" s="155"/>
      <c r="P6" s="155"/>
      <c r="Q6" s="155"/>
      <c r="R6" s="155"/>
      <c r="S6" s="164"/>
      <c r="T6" s="164"/>
      <c r="U6" s="164"/>
      <c r="V6" s="58"/>
    </row>
    <row r="7" ht="24.75" customHeight="1" spans="1:22">
      <c r="A7" s="138" t="s">
        <v>92</v>
      </c>
      <c r="B7" s="138" t="s">
        <v>92</v>
      </c>
      <c r="C7" s="138" t="s">
        <v>92</v>
      </c>
      <c r="D7" s="138" t="s">
        <v>92</v>
      </c>
      <c r="E7" s="138" t="s">
        <v>92</v>
      </c>
      <c r="F7" s="139">
        <v>1</v>
      </c>
      <c r="G7" s="138">
        <v>2</v>
      </c>
      <c r="H7" s="138">
        <v>3</v>
      </c>
      <c r="I7" s="138">
        <v>4</v>
      </c>
      <c r="J7" s="138">
        <v>5</v>
      </c>
      <c r="K7" s="138">
        <v>6</v>
      </c>
      <c r="L7" s="138">
        <v>7</v>
      </c>
      <c r="M7" s="138">
        <v>8</v>
      </c>
      <c r="N7" s="138">
        <v>9</v>
      </c>
      <c r="O7" s="138">
        <v>10</v>
      </c>
      <c r="P7" s="138">
        <v>11</v>
      </c>
      <c r="Q7" s="138">
        <v>12</v>
      </c>
      <c r="R7" s="138">
        <v>13</v>
      </c>
      <c r="S7" s="138">
        <v>14</v>
      </c>
      <c r="T7" s="139">
        <v>15</v>
      </c>
      <c r="U7" s="139">
        <v>16</v>
      </c>
      <c r="V7" s="58"/>
    </row>
    <row r="8" s="126" customFormat="1" ht="24.75" customHeight="1" spans="1:22">
      <c r="A8" s="140"/>
      <c r="B8" s="140"/>
      <c r="C8" s="141"/>
      <c r="D8" s="142"/>
      <c r="E8" s="143"/>
      <c r="F8" s="144"/>
      <c r="G8" s="145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65"/>
      <c r="T8" s="165"/>
      <c r="U8" s="166"/>
      <c r="V8" s="167"/>
    </row>
    <row r="9" ht="27" customHeight="1" spans="1:22">
      <c r="A9" s="147"/>
      <c r="B9" s="147"/>
      <c r="C9" s="147"/>
      <c r="D9" s="147"/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68"/>
      <c r="T9" s="168"/>
      <c r="U9" s="168"/>
      <c r="V9" s="58"/>
    </row>
    <row r="10" ht="18.95" customHeight="1" spans="1:22">
      <c r="A10" s="147"/>
      <c r="B10" s="147"/>
      <c r="C10" s="147"/>
      <c r="D10" s="147"/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68"/>
      <c r="T10" s="168"/>
      <c r="U10" s="168"/>
      <c r="V10" s="58"/>
    </row>
    <row r="11" ht="18.95" customHeight="1" spans="1:22">
      <c r="A11" s="147"/>
      <c r="B11" s="147"/>
      <c r="C11" s="147"/>
      <c r="D11" s="147"/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68"/>
      <c r="T11" s="168"/>
      <c r="U11" s="168"/>
      <c r="V11" s="58"/>
    </row>
    <row r="12" ht="18.95" customHeight="1" spans="1:22">
      <c r="A12" s="147"/>
      <c r="B12" s="147"/>
      <c r="C12" s="147"/>
      <c r="D12" s="147"/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68"/>
      <c r="T12" s="168"/>
      <c r="U12" s="168"/>
      <c r="V12" s="58"/>
    </row>
    <row r="13" ht="18.95" customHeight="1" spans="1:22">
      <c r="A13" s="147"/>
      <c r="B13" s="147"/>
      <c r="C13" s="147"/>
      <c r="D13" s="147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68"/>
      <c r="T13" s="168"/>
      <c r="U13" s="169"/>
      <c r="V13" s="58"/>
    </row>
    <row r="14" ht="18.95" customHeight="1" spans="1:22">
      <c r="A14" s="150"/>
      <c r="B14" s="150"/>
      <c r="C14" s="150"/>
      <c r="D14" s="147"/>
      <c r="E14" s="148"/>
      <c r="F14" s="149"/>
      <c r="G14" s="151"/>
      <c r="H14" s="149"/>
      <c r="I14" s="149"/>
      <c r="J14" s="149"/>
      <c r="K14" s="151"/>
      <c r="L14" s="149"/>
      <c r="M14" s="149"/>
      <c r="N14" s="149"/>
      <c r="O14" s="149"/>
      <c r="P14" s="149"/>
      <c r="Q14" s="149"/>
      <c r="R14" s="149"/>
      <c r="S14" s="168"/>
      <c r="T14" s="168"/>
      <c r="U14" s="169"/>
      <c r="V14" s="58"/>
    </row>
    <row r="15" ht="18.95" customHeight="1" spans="1:22">
      <c r="A15" s="150"/>
      <c r="B15" s="150"/>
      <c r="C15" s="150"/>
      <c r="D15" s="150"/>
      <c r="E15" s="152"/>
      <c r="F15" s="149"/>
      <c r="G15" s="151"/>
      <c r="H15" s="151"/>
      <c r="I15" s="151"/>
      <c r="J15" s="151"/>
      <c r="K15" s="151"/>
      <c r="L15" s="151"/>
      <c r="M15" s="149"/>
      <c r="N15" s="149"/>
      <c r="O15" s="149"/>
      <c r="P15" s="149"/>
      <c r="Q15" s="149"/>
      <c r="R15" s="149"/>
      <c r="S15" s="168"/>
      <c r="T15" s="169"/>
      <c r="U15" s="169"/>
      <c r="V15" s="58"/>
    </row>
    <row r="16" ht="18.95" customHeight="1" spans="1:22">
      <c r="A16" s="150"/>
      <c r="B16" s="150"/>
      <c r="C16" s="150"/>
      <c r="D16" s="150"/>
      <c r="E16" s="152"/>
      <c r="F16" s="149"/>
      <c r="G16" s="151"/>
      <c r="H16" s="151"/>
      <c r="I16" s="151"/>
      <c r="J16" s="151"/>
      <c r="K16" s="151"/>
      <c r="L16" s="151"/>
      <c r="M16" s="149"/>
      <c r="N16" s="149"/>
      <c r="O16" s="149"/>
      <c r="P16" s="149"/>
      <c r="Q16" s="149"/>
      <c r="R16" s="149"/>
      <c r="S16" s="169"/>
      <c r="T16" s="169"/>
      <c r="U16" s="169"/>
      <c r="V16" s="58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6"/>
      <c r="M17" s="156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99" t="s">
        <v>267</v>
      </c>
    </row>
    <row r="2" ht="24.75" customHeight="1" spans="1:21">
      <c r="A2" s="87" t="s">
        <v>268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00" t="s">
        <v>77</v>
      </c>
      <c r="U3" s="100"/>
    </row>
    <row r="4" ht="27.75" customHeight="1" spans="1:21">
      <c r="A4" s="88" t="s">
        <v>129</v>
      </c>
      <c r="B4" s="89"/>
      <c r="C4" s="90"/>
      <c r="D4" s="91" t="s">
        <v>147</v>
      </c>
      <c r="E4" s="91" t="s">
        <v>148</v>
      </c>
      <c r="F4" s="91" t="s">
        <v>99</v>
      </c>
      <c r="G4" s="92" t="s">
        <v>149</v>
      </c>
      <c r="H4" s="92" t="s">
        <v>150</v>
      </c>
      <c r="I4" s="92" t="s">
        <v>151</v>
      </c>
      <c r="J4" s="92" t="s">
        <v>152</v>
      </c>
      <c r="K4" s="92" t="s">
        <v>153</v>
      </c>
      <c r="L4" s="92" t="s">
        <v>154</v>
      </c>
      <c r="M4" s="92" t="s">
        <v>140</v>
      </c>
      <c r="N4" s="92" t="s">
        <v>155</v>
      </c>
      <c r="O4" s="92" t="s">
        <v>138</v>
      </c>
      <c r="P4" s="92" t="s">
        <v>142</v>
      </c>
      <c r="Q4" s="92" t="s">
        <v>141</v>
      </c>
      <c r="R4" s="92" t="s">
        <v>156</v>
      </c>
      <c r="S4" s="92" t="s">
        <v>157</v>
      </c>
      <c r="T4" s="92" t="s">
        <v>158</v>
      </c>
      <c r="U4" s="92" t="s">
        <v>126</v>
      </c>
    </row>
    <row r="5" ht="13.5" customHeight="1" spans="1:21">
      <c r="A5" s="91" t="s">
        <v>100</v>
      </c>
      <c r="B5" s="91" t="s">
        <v>101</v>
      </c>
      <c r="C5" s="91" t="s">
        <v>102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95"/>
      <c r="B7" s="95"/>
      <c r="C7" s="95"/>
      <c r="D7" s="95"/>
      <c r="E7" s="96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IO23"/>
  <sheetViews>
    <sheetView showGridLines="0" showZeros="0" workbookViewId="0">
      <selection activeCell="L16" sqref="L16"/>
    </sheetView>
  </sheetViews>
  <sheetFormatPr defaultColWidth="9" defaultRowHeight="12.75" customHeight="1"/>
  <cols>
    <col min="1" max="3" width="3.625" style="102" customWidth="1"/>
    <col min="4" max="4" width="6.875" style="102" customWidth="1"/>
    <col min="5" max="5" width="22.625" style="102" customWidth="1"/>
    <col min="6" max="6" width="9.375" style="102" customWidth="1"/>
    <col min="7" max="7" width="8.625" style="102" customWidth="1"/>
    <col min="8" max="10" width="7.5" style="102" customWidth="1"/>
    <col min="11" max="11" width="8.375" style="102" customWidth="1"/>
    <col min="12" max="18" width="7.5" style="102" customWidth="1"/>
    <col min="19" max="37" width="6.875" style="102" customWidth="1"/>
    <col min="38" max="38" width="6.625" style="102" customWidth="1"/>
    <col min="39" max="249" width="6.875" style="102" customWidth="1"/>
    <col min="250" max="251" width="6.875" style="103" customWidth="1"/>
    <col min="252" max="16384" width="9" style="103"/>
  </cols>
  <sheetData>
    <row r="1" ht="27" customHeight="1" spans="1:249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</row>
    <row r="2" ht="33" customHeight="1" spans="1:249">
      <c r="A2" s="104" t="s">
        <v>269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</row>
    <row r="3" ht="18.75" customHeight="1" spans="1:249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</row>
    <row r="4" s="101" customFormat="1" ht="23.25" customHeight="1" spans="1:249">
      <c r="A4" s="106" t="s">
        <v>129</v>
      </c>
      <c r="B4" s="106"/>
      <c r="C4" s="106"/>
      <c r="D4" s="107" t="s">
        <v>78</v>
      </c>
      <c r="E4" s="108" t="s">
        <v>98</v>
      </c>
      <c r="F4" s="107" t="s">
        <v>130</v>
      </c>
      <c r="G4" s="109" t="s">
        <v>131</v>
      </c>
      <c r="H4" s="109"/>
      <c r="I4" s="109"/>
      <c r="J4" s="109"/>
      <c r="K4" s="109" t="s">
        <v>132</v>
      </c>
      <c r="L4" s="109"/>
      <c r="M4" s="109"/>
      <c r="N4" s="109"/>
      <c r="O4" s="109"/>
      <c r="P4" s="109"/>
      <c r="Q4" s="109"/>
      <c r="R4" s="109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</row>
    <row r="5" s="101" customFormat="1" ht="23.25" customHeight="1" spans="1:249">
      <c r="A5" s="110" t="s">
        <v>100</v>
      </c>
      <c r="B5" s="107" t="s">
        <v>101</v>
      </c>
      <c r="C5" s="107" t="s">
        <v>102</v>
      </c>
      <c r="D5" s="107"/>
      <c r="E5" s="108"/>
      <c r="F5" s="107"/>
      <c r="G5" s="107" t="s">
        <v>80</v>
      </c>
      <c r="H5" s="107" t="s">
        <v>136</v>
      </c>
      <c r="I5" s="107" t="s">
        <v>137</v>
      </c>
      <c r="J5" s="107" t="s">
        <v>138</v>
      </c>
      <c r="K5" s="107" t="s">
        <v>80</v>
      </c>
      <c r="L5" s="107" t="s">
        <v>139</v>
      </c>
      <c r="M5" s="107" t="s">
        <v>140</v>
      </c>
      <c r="N5" s="107" t="s">
        <v>141</v>
      </c>
      <c r="O5" s="107" t="s">
        <v>142</v>
      </c>
      <c r="P5" s="107" t="s">
        <v>143</v>
      </c>
      <c r="Q5" s="107" t="s">
        <v>144</v>
      </c>
      <c r="R5" s="107" t="s">
        <v>126</v>
      </c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</row>
    <row r="6" ht="31.5" customHeight="1" spans="1:249">
      <c r="A6" s="110"/>
      <c r="B6" s="107"/>
      <c r="C6" s="107"/>
      <c r="D6" s="107"/>
      <c r="E6" s="108"/>
      <c r="F6" s="111" t="s">
        <v>99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E6" s="125"/>
      <c r="GF6" s="125"/>
      <c r="GG6" s="125"/>
      <c r="GH6" s="125"/>
      <c r="GI6" s="125"/>
      <c r="GJ6" s="125"/>
      <c r="GK6" s="125"/>
      <c r="GL6" s="125"/>
      <c r="GM6" s="125"/>
      <c r="GN6" s="125"/>
      <c r="GO6" s="125"/>
      <c r="GP6" s="125"/>
      <c r="GQ6" s="125"/>
      <c r="GR6" s="125"/>
      <c r="GS6" s="125"/>
      <c r="GT6" s="125"/>
      <c r="GU6" s="125"/>
      <c r="GV6" s="125"/>
      <c r="GW6" s="125"/>
      <c r="GX6" s="125"/>
      <c r="GY6" s="125"/>
      <c r="GZ6" s="125"/>
      <c r="HA6" s="125"/>
      <c r="HB6" s="125"/>
      <c r="HC6" s="125"/>
      <c r="HD6" s="125"/>
      <c r="HE6" s="125"/>
      <c r="HF6" s="125"/>
      <c r="HG6" s="125"/>
      <c r="HH6" s="125"/>
      <c r="HI6" s="125"/>
      <c r="HJ6" s="125"/>
      <c r="HK6" s="125"/>
      <c r="HL6" s="125"/>
      <c r="HM6" s="125"/>
      <c r="HN6" s="125"/>
      <c r="HO6" s="125"/>
      <c r="HP6" s="125"/>
      <c r="HQ6" s="125"/>
      <c r="HR6" s="125"/>
      <c r="HS6" s="125"/>
      <c r="HT6" s="125"/>
      <c r="HU6" s="125"/>
      <c r="HV6" s="125"/>
      <c r="HW6" s="125"/>
      <c r="HX6" s="125"/>
      <c r="HY6" s="125"/>
      <c r="HZ6" s="125"/>
      <c r="IA6" s="125"/>
      <c r="IB6" s="125"/>
      <c r="IC6" s="125"/>
      <c r="ID6" s="125"/>
      <c r="IE6" s="125"/>
      <c r="IF6" s="125"/>
      <c r="IG6" s="125"/>
      <c r="IH6" s="125"/>
      <c r="II6" s="125"/>
      <c r="IJ6" s="125"/>
      <c r="IK6" s="125"/>
      <c r="IL6" s="125"/>
      <c r="IM6" s="123"/>
      <c r="IN6" s="123"/>
      <c r="IO6" s="123"/>
    </row>
    <row r="7" ht="23.25" customHeight="1" spans="1:249">
      <c r="A7" s="111" t="s">
        <v>92</v>
      </c>
      <c r="B7" s="111" t="s">
        <v>92</v>
      </c>
      <c r="C7" s="111" t="s">
        <v>92</v>
      </c>
      <c r="D7" s="111" t="s">
        <v>92</v>
      </c>
      <c r="E7" s="111" t="s">
        <v>92</v>
      </c>
      <c r="F7" s="111">
        <v>1</v>
      </c>
      <c r="G7" s="111">
        <v>2</v>
      </c>
      <c r="H7" s="111">
        <v>3</v>
      </c>
      <c r="I7" s="122">
        <v>4</v>
      </c>
      <c r="J7" s="122">
        <v>5</v>
      </c>
      <c r="K7" s="111">
        <v>6</v>
      </c>
      <c r="L7" s="111">
        <v>7</v>
      </c>
      <c r="M7" s="111">
        <v>8</v>
      </c>
      <c r="N7" s="122">
        <v>9</v>
      </c>
      <c r="O7" s="122">
        <v>10</v>
      </c>
      <c r="P7" s="111">
        <v>11</v>
      </c>
      <c r="Q7" s="111">
        <v>12</v>
      </c>
      <c r="R7" s="111">
        <v>13</v>
      </c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  <c r="IJ7" s="125"/>
      <c r="IK7" s="125"/>
      <c r="IL7" s="125"/>
      <c r="IM7" s="123"/>
      <c r="IN7" s="123"/>
      <c r="IO7" s="123"/>
    </row>
    <row r="8" ht="23.25" customHeight="1" spans="1:249">
      <c r="A8" s="112"/>
      <c r="B8" s="112"/>
      <c r="C8" s="112"/>
      <c r="D8" s="76"/>
      <c r="E8" s="113" t="s">
        <v>80</v>
      </c>
      <c r="F8" s="114">
        <v>3098.61</v>
      </c>
      <c r="G8" s="114">
        <v>1987.13</v>
      </c>
      <c r="H8" s="114">
        <v>1842.63</v>
      </c>
      <c r="I8" s="114">
        <v>144.5</v>
      </c>
      <c r="J8" s="114">
        <v>5</v>
      </c>
      <c r="K8" s="114">
        <v>1106.48</v>
      </c>
      <c r="L8" s="114">
        <v>312</v>
      </c>
      <c r="M8" s="114"/>
      <c r="N8" s="114"/>
      <c r="O8" s="114"/>
      <c r="P8" s="114"/>
      <c r="Q8" s="114"/>
      <c r="R8" s="114">
        <v>794.48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</row>
    <row r="9" ht="23.25" customHeight="1" spans="1:249">
      <c r="A9" s="112"/>
      <c r="B9" s="112"/>
      <c r="C9" s="112"/>
      <c r="D9" s="112" t="s">
        <v>93</v>
      </c>
      <c r="E9" s="76" t="s">
        <v>94</v>
      </c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</row>
    <row r="10" ht="23.25" customHeight="1" spans="1:249">
      <c r="A10" s="112" t="s">
        <v>103</v>
      </c>
      <c r="B10" s="115" t="s">
        <v>104</v>
      </c>
      <c r="C10" s="115" t="s">
        <v>105</v>
      </c>
      <c r="D10" s="112" t="s">
        <v>93</v>
      </c>
      <c r="E10" s="115" t="s">
        <v>106</v>
      </c>
      <c r="F10" s="114">
        <v>1471.06</v>
      </c>
      <c r="G10" s="114">
        <v>1471.06</v>
      </c>
      <c r="H10" s="114">
        <v>1471.06</v>
      </c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</row>
    <row r="11" ht="23.25" customHeight="1" spans="1:249">
      <c r="A11" s="112" t="s">
        <v>103</v>
      </c>
      <c r="B11" s="115" t="s">
        <v>104</v>
      </c>
      <c r="C11" s="115" t="s">
        <v>105</v>
      </c>
      <c r="D11" s="112" t="s">
        <v>93</v>
      </c>
      <c r="E11" s="115" t="s">
        <v>106</v>
      </c>
      <c r="F11" s="114">
        <v>440.14</v>
      </c>
      <c r="G11" s="114">
        <v>463.84</v>
      </c>
      <c r="H11" s="114">
        <v>371.57</v>
      </c>
      <c r="I11" s="114">
        <v>68.57</v>
      </c>
      <c r="J11" s="114"/>
      <c r="K11" s="114"/>
      <c r="L11" s="114"/>
      <c r="M11" s="114"/>
      <c r="N11" s="114"/>
      <c r="O11" s="114"/>
      <c r="P11" s="114"/>
      <c r="Q11" s="114"/>
      <c r="R11" s="114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</row>
    <row r="12" ht="23.25" customHeight="1" spans="1:249">
      <c r="A12" s="112" t="s">
        <v>107</v>
      </c>
      <c r="B12" s="115" t="s">
        <v>108</v>
      </c>
      <c r="C12" s="115" t="s">
        <v>105</v>
      </c>
      <c r="D12" s="112" t="s">
        <v>93</v>
      </c>
      <c r="E12" s="115" t="s">
        <v>109</v>
      </c>
      <c r="F12" s="114">
        <v>118</v>
      </c>
      <c r="G12" s="114"/>
      <c r="H12" s="114"/>
      <c r="I12" s="114"/>
      <c r="J12" s="114"/>
      <c r="K12" s="114">
        <v>118</v>
      </c>
      <c r="L12" s="114">
        <v>118</v>
      </c>
      <c r="M12" s="114"/>
      <c r="N12" s="114"/>
      <c r="O12" s="114"/>
      <c r="P12" s="114"/>
      <c r="Q12" s="114"/>
      <c r="R12" s="114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</row>
    <row r="13" ht="15.75" customHeight="1" spans="1:18">
      <c r="A13" s="112" t="s">
        <v>110</v>
      </c>
      <c r="B13" s="112" t="s">
        <v>105</v>
      </c>
      <c r="C13" s="112" t="s">
        <v>108</v>
      </c>
      <c r="D13" s="112" t="s">
        <v>93</v>
      </c>
      <c r="E13" s="116" t="s">
        <v>111</v>
      </c>
      <c r="F13" s="117">
        <v>8</v>
      </c>
      <c r="G13" s="117"/>
      <c r="H13" s="117"/>
      <c r="I13" s="117"/>
      <c r="J13" s="117"/>
      <c r="K13" s="117">
        <v>8</v>
      </c>
      <c r="L13" s="117"/>
      <c r="M13" s="117"/>
      <c r="N13" s="117"/>
      <c r="O13" s="117"/>
      <c r="P13" s="117"/>
      <c r="Q13" s="117"/>
      <c r="R13" s="117">
        <v>8</v>
      </c>
    </row>
    <row r="14" ht="15.75" customHeight="1" spans="1:18">
      <c r="A14" s="112" t="s">
        <v>112</v>
      </c>
      <c r="B14" s="112" t="s">
        <v>113</v>
      </c>
      <c r="C14" s="112" t="s">
        <v>105</v>
      </c>
      <c r="D14" s="112" t="s">
        <v>93</v>
      </c>
      <c r="E14" s="116" t="s">
        <v>114</v>
      </c>
      <c r="F14" s="117">
        <v>3</v>
      </c>
      <c r="G14" s="117"/>
      <c r="H14" s="117"/>
      <c r="I14" s="117"/>
      <c r="J14" s="117"/>
      <c r="K14" s="117">
        <v>3</v>
      </c>
      <c r="L14" s="117"/>
      <c r="M14" s="117"/>
      <c r="N14" s="117"/>
      <c r="O14" s="117"/>
      <c r="P14" s="117"/>
      <c r="Q14" s="117"/>
      <c r="R14" s="117">
        <v>3</v>
      </c>
    </row>
    <row r="15" ht="15.75" customHeight="1" spans="1:18">
      <c r="A15" s="112" t="s">
        <v>112</v>
      </c>
      <c r="B15" s="112" t="s">
        <v>113</v>
      </c>
      <c r="C15" s="112" t="s">
        <v>108</v>
      </c>
      <c r="D15" s="112" t="s">
        <v>93</v>
      </c>
      <c r="E15" s="116" t="s">
        <v>115</v>
      </c>
      <c r="F15" s="117">
        <v>7</v>
      </c>
      <c r="G15" s="117">
        <v>2</v>
      </c>
      <c r="H15" s="117"/>
      <c r="I15" s="117"/>
      <c r="J15" s="117">
        <v>2</v>
      </c>
      <c r="K15" s="117">
        <v>4</v>
      </c>
      <c r="L15" s="117"/>
      <c r="M15" s="117"/>
      <c r="N15" s="117"/>
      <c r="O15" s="117"/>
      <c r="P15" s="117"/>
      <c r="Q15" s="117"/>
      <c r="R15" s="117">
        <v>4</v>
      </c>
    </row>
    <row r="16" ht="15.75" customHeight="1" spans="1:18">
      <c r="A16" s="112" t="s">
        <v>112</v>
      </c>
      <c r="B16" s="112" t="s">
        <v>116</v>
      </c>
      <c r="C16" s="112" t="s">
        <v>117</v>
      </c>
      <c r="D16" s="112" t="s">
        <v>93</v>
      </c>
      <c r="E16" s="116" t="s">
        <v>118</v>
      </c>
      <c r="F16" s="117">
        <v>2</v>
      </c>
      <c r="G16" s="117">
        <v>3</v>
      </c>
      <c r="H16" s="117"/>
      <c r="I16" s="117"/>
      <c r="J16" s="117">
        <v>3</v>
      </c>
      <c r="K16" s="117"/>
      <c r="L16" s="117"/>
      <c r="M16" s="117"/>
      <c r="N16" s="117"/>
      <c r="O16" s="117"/>
      <c r="P16" s="117"/>
      <c r="Q16" s="117"/>
      <c r="R16" s="117"/>
    </row>
    <row r="17" ht="28.5" customHeight="1" spans="1:18">
      <c r="A17" s="112" t="s">
        <v>119</v>
      </c>
      <c r="B17" s="118" t="s">
        <v>105</v>
      </c>
      <c r="C17" s="112" t="s">
        <v>108</v>
      </c>
      <c r="D17" s="118" t="s">
        <v>93</v>
      </c>
      <c r="E17" s="116" t="s">
        <v>120</v>
      </c>
      <c r="F17" s="117">
        <v>11</v>
      </c>
      <c r="G17" s="117"/>
      <c r="H17" s="117"/>
      <c r="I17" s="117"/>
      <c r="J17" s="117"/>
      <c r="K17" s="117">
        <v>11</v>
      </c>
      <c r="L17" s="117">
        <v>11</v>
      </c>
      <c r="M17" s="117"/>
      <c r="N17" s="117"/>
      <c r="O17" s="117"/>
      <c r="P17" s="117"/>
      <c r="Q17" s="117"/>
      <c r="R17" s="117"/>
    </row>
    <row r="18" ht="15.75" customHeight="1" spans="1:18">
      <c r="A18" s="112" t="s">
        <v>121</v>
      </c>
      <c r="B18" s="119" t="s">
        <v>105</v>
      </c>
      <c r="C18" s="112" t="s">
        <v>117</v>
      </c>
      <c r="D18" s="119" t="s">
        <v>93</v>
      </c>
      <c r="E18" s="120" t="s">
        <v>122</v>
      </c>
      <c r="F18" s="117">
        <v>328</v>
      </c>
      <c r="G18" s="117"/>
      <c r="H18" s="117"/>
      <c r="I18" s="117"/>
      <c r="J18" s="117"/>
      <c r="K18" s="117">
        <v>328</v>
      </c>
      <c r="L18" s="117"/>
      <c r="M18" s="117"/>
      <c r="N18" s="117"/>
      <c r="O18" s="117"/>
      <c r="P18" s="117"/>
      <c r="Q18" s="117"/>
      <c r="R18" s="117">
        <v>328</v>
      </c>
    </row>
    <row r="19" ht="15.75" customHeight="1" spans="1:18">
      <c r="A19" s="112" t="s">
        <v>121</v>
      </c>
      <c r="B19" s="112" t="s">
        <v>104</v>
      </c>
      <c r="C19" s="112">
        <v>99</v>
      </c>
      <c r="D19" s="119" t="s">
        <v>93</v>
      </c>
      <c r="E19" s="120" t="s">
        <v>123</v>
      </c>
      <c r="F19" s="117">
        <v>150</v>
      </c>
      <c r="G19" s="117"/>
      <c r="H19" s="117"/>
      <c r="I19" s="117"/>
      <c r="J19" s="117"/>
      <c r="K19" s="117">
        <v>150</v>
      </c>
      <c r="L19" s="117">
        <v>150</v>
      </c>
      <c r="M19" s="117"/>
      <c r="N19" s="117"/>
      <c r="O19" s="117"/>
      <c r="P19" s="117"/>
      <c r="Q19" s="117"/>
      <c r="R19" s="117"/>
    </row>
    <row r="20" ht="15.75" customHeight="1" spans="1:18">
      <c r="A20" s="112" t="s">
        <v>121</v>
      </c>
      <c r="B20" s="112" t="s">
        <v>124</v>
      </c>
      <c r="C20" s="115" t="s">
        <v>105</v>
      </c>
      <c r="D20" s="115" t="s">
        <v>93</v>
      </c>
      <c r="E20" s="120" t="s">
        <v>125</v>
      </c>
      <c r="F20" s="117">
        <v>318.03</v>
      </c>
      <c r="G20" s="117"/>
      <c r="H20" s="117"/>
      <c r="I20" s="117"/>
      <c r="J20" s="117"/>
      <c r="K20" s="117">
        <v>318.03</v>
      </c>
      <c r="L20" s="117">
        <v>33</v>
      </c>
      <c r="M20" s="117"/>
      <c r="N20" s="117"/>
      <c r="O20" s="117"/>
      <c r="P20" s="117"/>
      <c r="Q20" s="117"/>
      <c r="R20" s="117">
        <v>285.03</v>
      </c>
    </row>
    <row r="21" ht="15.75" customHeight="1" spans="1:18">
      <c r="A21" s="112">
        <v>213</v>
      </c>
      <c r="B21" s="112" t="s">
        <v>105</v>
      </c>
      <c r="C21" s="112" t="s">
        <v>117</v>
      </c>
      <c r="D21" s="112" t="s">
        <v>93</v>
      </c>
      <c r="E21" s="120" t="s">
        <v>122</v>
      </c>
      <c r="F21" s="117">
        <v>55</v>
      </c>
      <c r="G21" s="117"/>
      <c r="H21" s="117"/>
      <c r="I21" s="117"/>
      <c r="J21" s="117"/>
      <c r="K21" s="117">
        <v>55</v>
      </c>
      <c r="L21" s="117"/>
      <c r="M21" s="117"/>
      <c r="N21" s="117"/>
      <c r="O21" s="117"/>
      <c r="P21" s="117"/>
      <c r="Q21" s="117"/>
      <c r="R21" s="117">
        <v>55</v>
      </c>
    </row>
    <row r="22" ht="15.75" customHeight="1" spans="1:18">
      <c r="A22" s="112">
        <v>229</v>
      </c>
      <c r="B22" s="112" t="s">
        <v>108</v>
      </c>
      <c r="C22" s="112" t="s">
        <v>105</v>
      </c>
      <c r="D22" s="115" t="s">
        <v>93</v>
      </c>
      <c r="E22" s="120" t="s">
        <v>126</v>
      </c>
      <c r="F22" s="117">
        <v>187.38</v>
      </c>
      <c r="G22" s="117">
        <v>75.93</v>
      </c>
      <c r="H22" s="117"/>
      <c r="I22" s="117">
        <v>75.93</v>
      </c>
      <c r="J22" s="117"/>
      <c r="K22" s="117">
        <v>111.45</v>
      </c>
      <c r="L22" s="117"/>
      <c r="M22" s="117"/>
      <c r="N22" s="117"/>
      <c r="O22" s="117"/>
      <c r="P22" s="117"/>
      <c r="Q22" s="117"/>
      <c r="R22" s="117">
        <v>111.45</v>
      </c>
    </row>
    <row r="23" customHeight="1" spans="5:18"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</sheetData>
  <sheetProtection formatCells="0" formatColumns="0" formatRows="0"/>
  <mergeCells count="19">
    <mergeCell ref="A2:R2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A7" sqref="A7:U15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99" t="s">
        <v>270</v>
      </c>
    </row>
    <row r="2" ht="24.75" customHeight="1" spans="1:21">
      <c r="A2" s="87" t="s">
        <v>271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00" t="s">
        <v>77</v>
      </c>
      <c r="U3" s="100"/>
    </row>
    <row r="4" ht="27.75" customHeight="1" spans="1:21">
      <c r="A4" s="88" t="s">
        <v>129</v>
      </c>
      <c r="B4" s="89"/>
      <c r="C4" s="90"/>
      <c r="D4" s="91" t="s">
        <v>147</v>
      </c>
      <c r="E4" s="91" t="s">
        <v>148</v>
      </c>
      <c r="F4" s="91" t="s">
        <v>99</v>
      </c>
      <c r="G4" s="92" t="s">
        <v>149</v>
      </c>
      <c r="H4" s="92" t="s">
        <v>150</v>
      </c>
      <c r="I4" s="92" t="s">
        <v>151</v>
      </c>
      <c r="J4" s="92" t="s">
        <v>152</v>
      </c>
      <c r="K4" s="92" t="s">
        <v>153</v>
      </c>
      <c r="L4" s="92" t="s">
        <v>154</v>
      </c>
      <c r="M4" s="92" t="s">
        <v>140</v>
      </c>
      <c r="N4" s="92" t="s">
        <v>155</v>
      </c>
      <c r="O4" s="92" t="s">
        <v>138</v>
      </c>
      <c r="P4" s="92" t="s">
        <v>142</v>
      </c>
      <c r="Q4" s="92" t="s">
        <v>141</v>
      </c>
      <c r="R4" s="92" t="s">
        <v>156</v>
      </c>
      <c r="S4" s="92" t="s">
        <v>157</v>
      </c>
      <c r="T4" s="92" t="s">
        <v>158</v>
      </c>
      <c r="U4" s="92" t="s">
        <v>126</v>
      </c>
    </row>
    <row r="5" ht="13.5" customHeight="1" spans="1:21">
      <c r="A5" s="91" t="s">
        <v>100</v>
      </c>
      <c r="B5" s="91" t="s">
        <v>101</v>
      </c>
      <c r="C5" s="91" t="s">
        <v>102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95"/>
      <c r="B7" s="95"/>
      <c r="C7" s="95"/>
      <c r="D7" s="95"/>
      <c r="E7" s="96"/>
      <c r="F7" s="97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</row>
    <row r="8" ht="29.25" customHeight="1" spans="1:21">
      <c r="A8" s="95"/>
      <c r="B8" s="95"/>
      <c r="C8" s="95"/>
      <c r="D8" s="95"/>
      <c r="E8" s="96"/>
      <c r="F8" s="97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</row>
    <row r="9" ht="29.25" customHeight="1" spans="1:21">
      <c r="A9" s="95"/>
      <c r="B9" s="95"/>
      <c r="C9" s="95"/>
      <c r="D9" s="95"/>
      <c r="E9" s="96"/>
      <c r="F9" s="97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</row>
    <row r="10" ht="29.25" customHeight="1" spans="1:21">
      <c r="A10" s="95"/>
      <c r="B10" s="95"/>
      <c r="C10" s="95"/>
      <c r="D10" s="95"/>
      <c r="E10" s="96"/>
      <c r="F10" s="97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</row>
    <row r="11" ht="29.25" customHeight="1" spans="1:21">
      <c r="A11" s="95"/>
      <c r="B11" s="95"/>
      <c r="C11" s="95"/>
      <c r="D11" s="95"/>
      <c r="E11" s="96"/>
      <c r="F11" s="97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</row>
    <row r="12" ht="29.25" customHeight="1" spans="1:21">
      <c r="A12" s="95"/>
      <c r="B12" s="95"/>
      <c r="C12" s="95"/>
      <c r="D12" s="95"/>
      <c r="E12" s="96"/>
      <c r="F12" s="97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</row>
    <row r="13" ht="29.25" customHeight="1" spans="1:21">
      <c r="A13" s="95"/>
      <c r="B13" s="95"/>
      <c r="C13" s="95"/>
      <c r="D13" s="95"/>
      <c r="E13" s="96"/>
      <c r="F13" s="97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</row>
    <row r="14" ht="29.25" customHeight="1" spans="1:21">
      <c r="A14" s="95"/>
      <c r="B14" s="95"/>
      <c r="C14" s="95"/>
      <c r="D14" s="95"/>
      <c r="E14" s="96"/>
      <c r="F14" s="97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</row>
    <row r="15" ht="29.25" customHeight="1" spans="1:21">
      <c r="A15" s="95"/>
      <c r="B15" s="95"/>
      <c r="C15" s="95"/>
      <c r="D15" s="95"/>
      <c r="E15" s="96"/>
      <c r="F15" s="97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O16"/>
  <sheetViews>
    <sheetView showGridLines="0" showZeros="0" workbookViewId="0">
      <selection activeCell="C13" sqref="C13"/>
    </sheetView>
  </sheetViews>
  <sheetFormatPr defaultColWidth="9" defaultRowHeight="12.75" customHeight="1"/>
  <cols>
    <col min="1" max="1" width="15.5" style="57" customWidth="1"/>
    <col min="2" max="2" width="9.125" style="57" customWidth="1"/>
    <col min="3" max="8" width="7.875" style="57" customWidth="1"/>
    <col min="9" max="9" width="9.125" style="57" customWidth="1"/>
    <col min="10" max="15" width="7.875" style="57" customWidth="1"/>
    <col min="16" max="250" width="6.875" style="57" customWidth="1"/>
    <col min="251" max="16384" width="9" style="57"/>
  </cols>
  <sheetData>
    <row r="1" customHeight="1" spans="1:1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78" t="s">
        <v>272</v>
      </c>
    </row>
    <row r="2" ht="47.25" customHeight="1" spans="1:15">
      <c r="A2" s="59" t="s">
        <v>273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customHeight="1" spans="1:15">
      <c r="A3" s="60"/>
      <c r="B3" s="58"/>
      <c r="C3" s="58"/>
      <c r="D3" s="58"/>
      <c r="E3" s="58"/>
      <c r="F3" s="60"/>
      <c r="G3" s="60"/>
      <c r="H3" s="60"/>
      <c r="I3" s="60"/>
      <c r="J3" s="60"/>
      <c r="K3" s="60"/>
      <c r="L3" s="60"/>
      <c r="M3" s="60"/>
      <c r="N3" s="60"/>
      <c r="O3" s="60" t="s">
        <v>77</v>
      </c>
    </row>
    <row r="4" ht="23.25" customHeight="1" spans="1:15">
      <c r="A4" s="61" t="s">
        <v>274</v>
      </c>
      <c r="B4" s="62" t="s">
        <v>275</v>
      </c>
      <c r="C4" s="62"/>
      <c r="D4" s="62"/>
      <c r="E4" s="62"/>
      <c r="F4" s="62"/>
      <c r="G4" s="62"/>
      <c r="H4" s="62"/>
      <c r="I4" s="79" t="s">
        <v>276</v>
      </c>
      <c r="J4" s="80"/>
      <c r="K4" s="80"/>
      <c r="L4" s="80"/>
      <c r="M4" s="80"/>
      <c r="N4" s="80"/>
      <c r="O4" s="80"/>
    </row>
    <row r="5" ht="23.25" customHeight="1" spans="1:15">
      <c r="A5" s="61"/>
      <c r="B5" s="63" t="s">
        <v>80</v>
      </c>
      <c r="C5" s="63" t="s">
        <v>199</v>
      </c>
      <c r="D5" s="63" t="s">
        <v>277</v>
      </c>
      <c r="E5" s="64" t="s">
        <v>278</v>
      </c>
      <c r="F5" s="65" t="s">
        <v>202</v>
      </c>
      <c r="G5" s="65" t="s">
        <v>279</v>
      </c>
      <c r="H5" s="66" t="s">
        <v>204</v>
      </c>
      <c r="I5" s="68" t="s">
        <v>80</v>
      </c>
      <c r="J5" s="69" t="s">
        <v>199</v>
      </c>
      <c r="K5" s="69" t="s">
        <v>277</v>
      </c>
      <c r="L5" s="69" t="s">
        <v>278</v>
      </c>
      <c r="M5" s="69" t="s">
        <v>202</v>
      </c>
      <c r="N5" s="69" t="s">
        <v>279</v>
      </c>
      <c r="O5" s="69" t="s">
        <v>204</v>
      </c>
    </row>
    <row r="6" ht="33" customHeight="1" spans="1:15">
      <c r="A6" s="61"/>
      <c r="B6" s="67"/>
      <c r="C6" s="67"/>
      <c r="D6" s="67"/>
      <c r="E6" s="68"/>
      <c r="F6" s="69"/>
      <c r="G6" s="69"/>
      <c r="H6" s="70"/>
      <c r="I6" s="68"/>
      <c r="J6" s="69"/>
      <c r="K6" s="69"/>
      <c r="L6" s="69"/>
      <c r="M6" s="69"/>
      <c r="N6" s="69"/>
      <c r="O6" s="69"/>
    </row>
    <row r="7" customHeight="1" spans="1:15">
      <c r="A7" s="71" t="s">
        <v>92</v>
      </c>
      <c r="B7" s="72">
        <v>7</v>
      </c>
      <c r="C7" s="72">
        <v>8</v>
      </c>
      <c r="D7" s="72">
        <v>9</v>
      </c>
      <c r="E7" s="72">
        <v>10</v>
      </c>
      <c r="F7" s="72">
        <v>11</v>
      </c>
      <c r="G7" s="72">
        <v>12</v>
      </c>
      <c r="H7" s="72">
        <v>13</v>
      </c>
      <c r="I7" s="72">
        <v>14</v>
      </c>
      <c r="J7" s="72">
        <v>15</v>
      </c>
      <c r="K7" s="72">
        <v>16</v>
      </c>
      <c r="L7" s="72">
        <v>17</v>
      </c>
      <c r="M7" s="72">
        <v>18</v>
      </c>
      <c r="N7" s="72">
        <v>19</v>
      </c>
      <c r="O7" s="72">
        <v>20</v>
      </c>
    </row>
    <row r="8" s="56" customFormat="1" ht="28.5" customHeight="1" spans="1:15">
      <c r="A8" s="73" t="s">
        <v>80</v>
      </c>
      <c r="B8" s="74">
        <v>4</v>
      </c>
      <c r="C8" s="74">
        <v>4</v>
      </c>
      <c r="D8" s="74">
        <v>0</v>
      </c>
      <c r="E8" s="74">
        <v>0</v>
      </c>
      <c r="F8" s="74"/>
      <c r="G8" s="74">
        <v>0</v>
      </c>
      <c r="H8" s="75">
        <v>0</v>
      </c>
      <c r="I8" s="81">
        <v>3</v>
      </c>
      <c r="J8" s="82">
        <v>3</v>
      </c>
      <c r="K8" s="82">
        <v>0</v>
      </c>
      <c r="L8" s="82">
        <v>0</v>
      </c>
      <c r="M8" s="74">
        <v>0</v>
      </c>
      <c r="N8" s="82">
        <v>0</v>
      </c>
      <c r="O8" s="83">
        <v>0</v>
      </c>
    </row>
    <row r="9" ht="28.5" customHeight="1" spans="1:15">
      <c r="A9" s="76" t="s">
        <v>94</v>
      </c>
      <c r="B9" s="74">
        <v>4</v>
      </c>
      <c r="C9" s="74">
        <v>4</v>
      </c>
      <c r="D9" s="74">
        <v>0</v>
      </c>
      <c r="E9" s="74">
        <v>0</v>
      </c>
      <c r="F9" s="74"/>
      <c r="G9" s="74">
        <v>0</v>
      </c>
      <c r="H9" s="75">
        <v>0</v>
      </c>
      <c r="I9" s="81">
        <v>3</v>
      </c>
      <c r="J9" s="82">
        <v>3</v>
      </c>
      <c r="K9" s="82">
        <v>0</v>
      </c>
      <c r="L9" s="82">
        <v>0</v>
      </c>
      <c r="M9" s="74">
        <v>0</v>
      </c>
      <c r="N9" s="82">
        <v>0</v>
      </c>
      <c r="O9" s="83">
        <v>0</v>
      </c>
    </row>
    <row r="10" customHeight="1" spans="1:15">
      <c r="A10" s="58"/>
      <c r="B10" s="58"/>
      <c r="C10" s="77"/>
      <c r="D10" s="77"/>
      <c r="E10" s="77"/>
      <c r="F10" s="77"/>
      <c r="G10" s="77"/>
      <c r="H10" s="77"/>
      <c r="I10" s="77"/>
      <c r="J10" s="77"/>
      <c r="K10" s="58"/>
      <c r="L10" s="77"/>
      <c r="M10" s="58"/>
      <c r="N10" s="84"/>
      <c r="O10" s="77"/>
    </row>
    <row r="11" customHeight="1" spans="1:15">
      <c r="A11" s="58"/>
      <c r="B11" s="58"/>
      <c r="C11" s="58"/>
      <c r="D11" s="77"/>
      <c r="E11" s="58"/>
      <c r="F11" s="58"/>
      <c r="G11" s="77"/>
      <c r="H11" s="77"/>
      <c r="I11" s="77"/>
      <c r="J11" s="58"/>
      <c r="K11" s="77"/>
      <c r="L11" s="58"/>
      <c r="M11" s="58"/>
      <c r="N11" s="58"/>
      <c r="O11" s="77"/>
    </row>
    <row r="12" customHeight="1" spans="1:15">
      <c r="A12" s="58"/>
      <c r="B12" s="77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</row>
    <row r="13" customHeight="1" spans="1:1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77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7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H25"/>
  <sheetViews>
    <sheetView workbookViewId="0">
      <selection activeCell="J18" sqref="J18"/>
    </sheetView>
  </sheetViews>
  <sheetFormatPr defaultColWidth="9" defaultRowHeight="13.5" outlineLevelCol="7"/>
  <cols>
    <col min="1" max="1" width="9.375" style="25" customWidth="1"/>
    <col min="2" max="2" width="7.625" style="25" customWidth="1"/>
    <col min="3" max="3" width="9" style="25" customWidth="1"/>
    <col min="4" max="4" width="16.25" style="25" customWidth="1"/>
    <col min="5" max="5" width="15" style="25" customWidth="1"/>
    <col min="6" max="6" width="14.75" style="25" customWidth="1"/>
    <col min="7" max="7" width="5.125" style="25" customWidth="1"/>
    <col min="8" max="8" width="12.375" style="25" customWidth="1"/>
    <col min="9" max="16384" width="9" style="25"/>
  </cols>
  <sheetData>
    <row r="1" ht="14.25" spans="1:8">
      <c r="A1" s="26" t="s">
        <v>280</v>
      </c>
      <c r="B1" s="26"/>
      <c r="C1" s="26"/>
      <c r="D1" s="26"/>
      <c r="E1" s="26"/>
      <c r="F1" s="26"/>
      <c r="G1" s="26"/>
      <c r="H1" s="26"/>
    </row>
    <row r="2" ht="24" customHeight="1" spans="1:8">
      <c r="A2" s="27" t="s">
        <v>281</v>
      </c>
      <c r="B2" s="28"/>
      <c r="C2" s="28"/>
      <c r="D2" s="28"/>
      <c r="E2" s="28"/>
      <c r="F2" s="28"/>
      <c r="G2" s="28"/>
      <c r="H2" s="28"/>
    </row>
    <row r="3" ht="15" customHeight="1" spans="1:8">
      <c r="A3" s="29" t="s">
        <v>282</v>
      </c>
      <c r="B3" s="29"/>
      <c r="C3" s="29"/>
      <c r="D3" s="29"/>
      <c r="E3" s="29"/>
      <c r="F3" s="29"/>
      <c r="G3" s="29"/>
      <c r="H3" s="29"/>
    </row>
    <row r="4" ht="15" spans="1:8">
      <c r="A4" s="30" t="s">
        <v>283</v>
      </c>
      <c r="B4" s="30"/>
      <c r="C4" s="30"/>
      <c r="D4" s="30"/>
      <c r="E4" s="30"/>
      <c r="F4" s="30"/>
      <c r="G4" s="30"/>
      <c r="H4" s="30"/>
    </row>
    <row r="5" ht="14.25" spans="1:8">
      <c r="A5" s="31" t="s">
        <v>284</v>
      </c>
      <c r="B5" s="32" t="s">
        <v>285</v>
      </c>
      <c r="C5" s="32"/>
      <c r="D5" s="33" t="s">
        <v>94</v>
      </c>
      <c r="E5" s="33"/>
      <c r="F5" s="33"/>
      <c r="G5" s="33"/>
      <c r="H5" s="34"/>
    </row>
    <row r="6" ht="33.95" customHeight="1" spans="1:8">
      <c r="A6" s="35"/>
      <c r="B6" s="36" t="s">
        <v>286</v>
      </c>
      <c r="C6" s="36"/>
      <c r="D6" s="36" t="s">
        <v>287</v>
      </c>
      <c r="E6" s="36"/>
      <c r="F6" s="36" t="s">
        <v>288</v>
      </c>
      <c r="G6" s="36">
        <v>17382060001</v>
      </c>
      <c r="H6" s="37"/>
    </row>
    <row r="7" ht="14.25" spans="1:8">
      <c r="A7" s="35"/>
      <c r="B7" s="36" t="s">
        <v>289</v>
      </c>
      <c r="C7" s="36"/>
      <c r="D7" s="36">
        <v>169</v>
      </c>
      <c r="E7" s="36"/>
      <c r="F7" s="36" t="s">
        <v>290</v>
      </c>
      <c r="G7" s="36">
        <v>169</v>
      </c>
      <c r="H7" s="37"/>
    </row>
    <row r="8" ht="192" customHeight="1" spans="1:8">
      <c r="A8" s="35"/>
      <c r="B8" s="36" t="s">
        <v>291</v>
      </c>
      <c r="C8" s="36"/>
      <c r="D8" s="9" t="s">
        <v>292</v>
      </c>
      <c r="E8" s="9"/>
      <c r="F8" s="9"/>
      <c r="G8" s="9"/>
      <c r="H8" s="38"/>
    </row>
    <row r="9" ht="14.25" spans="1:8">
      <c r="A9" s="35"/>
      <c r="B9" s="39" t="s">
        <v>293</v>
      </c>
      <c r="C9" s="39"/>
      <c r="D9" s="39"/>
      <c r="E9" s="39"/>
      <c r="F9" s="39"/>
      <c r="G9" s="39"/>
      <c r="H9" s="40"/>
    </row>
    <row r="10" ht="14.25" spans="1:8">
      <c r="A10" s="35"/>
      <c r="B10" s="36" t="s">
        <v>294</v>
      </c>
      <c r="C10" s="36"/>
      <c r="D10" s="36" t="s">
        <v>295</v>
      </c>
      <c r="E10" s="41" t="s">
        <v>83</v>
      </c>
      <c r="F10" s="36" t="s">
        <v>296</v>
      </c>
      <c r="G10" s="36" t="s">
        <v>297</v>
      </c>
      <c r="H10" s="37"/>
    </row>
    <row r="11" ht="20.1" customHeight="1" spans="1:8">
      <c r="A11" s="35"/>
      <c r="B11" s="8">
        <v>3098.61</v>
      </c>
      <c r="C11" s="8"/>
      <c r="D11" s="42">
        <v>1471.06</v>
      </c>
      <c r="E11" s="43"/>
      <c r="F11" s="36">
        <v>6.9</v>
      </c>
      <c r="G11" s="36">
        <v>1620.65</v>
      </c>
      <c r="H11" s="37"/>
    </row>
    <row r="12" ht="14.25" spans="1:8">
      <c r="A12" s="35"/>
      <c r="B12" s="39" t="s">
        <v>298</v>
      </c>
      <c r="C12" s="39"/>
      <c r="D12" s="39"/>
      <c r="E12" s="39"/>
      <c r="F12" s="39"/>
      <c r="G12" s="39"/>
      <c r="H12" s="40"/>
    </row>
    <row r="13" ht="14.25" spans="1:8">
      <c r="A13" s="35"/>
      <c r="B13" s="36" t="s">
        <v>299</v>
      </c>
      <c r="C13" s="36"/>
      <c r="D13" s="36" t="s">
        <v>131</v>
      </c>
      <c r="E13" s="36"/>
      <c r="F13" s="36" t="s">
        <v>132</v>
      </c>
      <c r="G13" s="36"/>
      <c r="H13" s="37"/>
    </row>
    <row r="14" ht="18" customHeight="1" spans="1:8">
      <c r="A14" s="35"/>
      <c r="B14" s="8">
        <v>3098.61</v>
      </c>
      <c r="C14" s="8"/>
      <c r="D14" s="15">
        <v>1987.13</v>
      </c>
      <c r="E14" s="15"/>
      <c r="F14" s="8">
        <v>1111.48</v>
      </c>
      <c r="G14" s="8"/>
      <c r="H14" s="44"/>
    </row>
    <row r="15" ht="14.25" spans="1:8">
      <c r="A15" s="35"/>
      <c r="B15" s="36" t="s">
        <v>300</v>
      </c>
      <c r="C15" s="36"/>
      <c r="D15" s="39" t="s">
        <v>301</v>
      </c>
      <c r="E15" s="39"/>
      <c r="F15" s="39"/>
      <c r="G15" s="39"/>
      <c r="H15" s="40"/>
    </row>
    <row r="16" ht="14.25" spans="1:8">
      <c r="A16" s="35"/>
      <c r="B16" s="36" t="s">
        <v>80</v>
      </c>
      <c r="C16" s="36"/>
      <c r="D16" s="36" t="s">
        <v>302</v>
      </c>
      <c r="E16" s="36"/>
      <c r="F16" s="36" t="s">
        <v>277</v>
      </c>
      <c r="G16" s="36"/>
      <c r="H16" s="37" t="s">
        <v>199</v>
      </c>
    </row>
    <row r="17" spans="1:8">
      <c r="A17" s="35"/>
      <c r="B17" s="8">
        <v>3</v>
      </c>
      <c r="C17" s="8"/>
      <c r="D17" s="8">
        <v>0</v>
      </c>
      <c r="E17" s="8"/>
      <c r="F17" s="8">
        <v>0</v>
      </c>
      <c r="G17" s="8"/>
      <c r="H17" s="44">
        <v>3</v>
      </c>
    </row>
    <row r="18" ht="75" customHeight="1" spans="1:8">
      <c r="A18" s="35" t="s">
        <v>303</v>
      </c>
      <c r="B18" s="45" t="s">
        <v>304</v>
      </c>
      <c r="C18" s="46"/>
      <c r="D18" s="46"/>
      <c r="E18" s="46"/>
      <c r="F18" s="46"/>
      <c r="G18" s="46"/>
      <c r="H18" s="47"/>
    </row>
    <row r="19" ht="59.1" customHeight="1" spans="1:8">
      <c r="A19" s="35" t="s">
        <v>305</v>
      </c>
      <c r="B19" s="39" t="s">
        <v>306</v>
      </c>
      <c r="C19" s="36"/>
      <c r="D19" s="9" t="s">
        <v>307</v>
      </c>
      <c r="E19" s="9"/>
      <c r="F19" s="9"/>
      <c r="G19" s="9"/>
      <c r="H19" s="38"/>
    </row>
    <row r="20" ht="56.1" customHeight="1" spans="1:8">
      <c r="A20" s="35"/>
      <c r="B20" s="39" t="s">
        <v>308</v>
      </c>
      <c r="C20" s="36"/>
      <c r="D20" s="9" t="s">
        <v>309</v>
      </c>
      <c r="E20" s="9"/>
      <c r="F20" s="9"/>
      <c r="G20" s="9"/>
      <c r="H20" s="38"/>
    </row>
    <row r="21" ht="44.25" spans="1:8">
      <c r="A21" s="35" t="s">
        <v>310</v>
      </c>
      <c r="B21" s="48"/>
      <c r="C21" s="48"/>
      <c r="D21" s="48"/>
      <c r="E21" s="48"/>
      <c r="F21" s="48"/>
      <c r="G21" s="48"/>
      <c r="H21" s="49"/>
    </row>
    <row r="22" ht="59.25" spans="1:8">
      <c r="A22" s="50" t="s">
        <v>311</v>
      </c>
      <c r="B22" s="51" t="s">
        <v>312</v>
      </c>
      <c r="C22" s="51"/>
      <c r="D22" s="51"/>
      <c r="E22" s="51"/>
      <c r="F22" s="51"/>
      <c r="G22" s="51"/>
      <c r="H22" s="52"/>
    </row>
    <row r="23" spans="1:8">
      <c r="A23" s="53" t="s">
        <v>313</v>
      </c>
      <c r="B23" s="53"/>
      <c r="C23" s="53"/>
      <c r="D23" s="53"/>
      <c r="E23" s="54"/>
      <c r="F23" s="53" t="s">
        <v>314</v>
      </c>
      <c r="G23" s="53"/>
      <c r="H23" s="53"/>
    </row>
    <row r="24" spans="1:8">
      <c r="A24" s="53" t="s">
        <v>315</v>
      </c>
      <c r="B24" s="53"/>
      <c r="C24" s="53"/>
      <c r="D24" s="53"/>
      <c r="E24" s="54"/>
      <c r="F24" s="53" t="s">
        <v>316</v>
      </c>
      <c r="G24" s="53"/>
      <c r="H24" s="53"/>
    </row>
    <row r="25" spans="1:8">
      <c r="A25" s="54"/>
      <c r="B25" s="54"/>
      <c r="C25" s="55"/>
      <c r="D25" s="54"/>
      <c r="E25" s="54"/>
      <c r="F25" s="53" t="s">
        <v>317</v>
      </c>
      <c r="G25" s="54"/>
      <c r="H25" s="54"/>
    </row>
  </sheetData>
  <mergeCells count="47">
    <mergeCell ref="A1:H1"/>
    <mergeCell ref="A2:H2"/>
    <mergeCell ref="A3:H3"/>
    <mergeCell ref="A4:H4"/>
    <mergeCell ref="B5:C5"/>
    <mergeCell ref="D5:H5"/>
    <mergeCell ref="B6:C6"/>
    <mergeCell ref="D6:E6"/>
    <mergeCell ref="G6:H6"/>
    <mergeCell ref="B7:C7"/>
    <mergeCell ref="D7:E7"/>
    <mergeCell ref="G7:H7"/>
    <mergeCell ref="B8:C8"/>
    <mergeCell ref="D8:H8"/>
    <mergeCell ref="B9:H9"/>
    <mergeCell ref="B10:C10"/>
    <mergeCell ref="G10:H10"/>
    <mergeCell ref="B11:C11"/>
    <mergeCell ref="G11:H11"/>
    <mergeCell ref="B12:H12"/>
    <mergeCell ref="B13:C13"/>
    <mergeCell ref="D13:E13"/>
    <mergeCell ref="F13:H13"/>
    <mergeCell ref="B14:C14"/>
    <mergeCell ref="D14:E14"/>
    <mergeCell ref="F14:H14"/>
    <mergeCell ref="B15:C15"/>
    <mergeCell ref="D15:H15"/>
    <mergeCell ref="B16:C16"/>
    <mergeCell ref="D16:E16"/>
    <mergeCell ref="F16:G16"/>
    <mergeCell ref="B17:C17"/>
    <mergeCell ref="D17:E17"/>
    <mergeCell ref="F17:G17"/>
    <mergeCell ref="B18:H18"/>
    <mergeCell ref="B19:C19"/>
    <mergeCell ref="D19:H19"/>
    <mergeCell ref="B20:C20"/>
    <mergeCell ref="D20:H20"/>
    <mergeCell ref="B21:H21"/>
    <mergeCell ref="B22:H22"/>
    <mergeCell ref="A23:D23"/>
    <mergeCell ref="F23:H23"/>
    <mergeCell ref="A24:D24"/>
    <mergeCell ref="F24:H24"/>
    <mergeCell ref="A5:A17"/>
    <mergeCell ref="A19:A20"/>
  </mergeCells>
  <printOptions horizontalCentered="1"/>
  <pageMargins left="0.393055555555556" right="0.393055555555556" top="0.196527777777778" bottom="0.196527777777778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IM20"/>
  <sheetViews>
    <sheetView showGridLines="0" showZeros="0" workbookViewId="0">
      <selection activeCell="G9" sqref="G9"/>
    </sheetView>
  </sheetViews>
  <sheetFormatPr defaultColWidth="9" defaultRowHeight="23.1" customHeight="1"/>
  <cols>
    <col min="1" max="3" width="3.375" style="447" customWidth="1"/>
    <col min="4" max="4" width="7.375" style="447" customWidth="1"/>
    <col min="5" max="5" width="21.75" style="447" customWidth="1"/>
    <col min="6" max="6" width="12.5" style="447" customWidth="1"/>
    <col min="7" max="7" width="11.625" style="447" customWidth="1"/>
    <col min="8" max="16" width="10.5" style="447" customWidth="1"/>
    <col min="17" max="247" width="6.75" style="447" customWidth="1"/>
    <col min="248" max="16384" width="9" style="448"/>
  </cols>
  <sheetData>
    <row r="1" customHeight="1" spans="1:247">
      <c r="A1" s="58"/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58"/>
      <c r="N1" s="58"/>
      <c r="O1" s="58"/>
      <c r="P1" s="465" t="s">
        <v>95</v>
      </c>
      <c r="Q1" s="58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50" t="s">
        <v>96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73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51"/>
      <c r="B3" s="451"/>
      <c r="C3" s="451"/>
      <c r="D3" s="452"/>
      <c r="E3" s="453"/>
      <c r="F3" s="452"/>
      <c r="G3" s="454"/>
      <c r="H3" s="454"/>
      <c r="I3" s="454"/>
      <c r="J3" s="452"/>
      <c r="K3" s="452"/>
      <c r="L3" s="452"/>
      <c r="M3" s="58"/>
      <c r="N3" s="58"/>
      <c r="O3" s="466" t="s">
        <v>77</v>
      </c>
      <c r="P3" s="466"/>
      <c r="Q3" s="45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55" t="s">
        <v>97</v>
      </c>
      <c r="B4" s="455"/>
      <c r="C4" s="455"/>
      <c r="D4" s="456" t="s">
        <v>78</v>
      </c>
      <c r="E4" s="457" t="s">
        <v>98</v>
      </c>
      <c r="F4" s="458" t="s">
        <v>99</v>
      </c>
      <c r="G4" s="459" t="s">
        <v>81</v>
      </c>
      <c r="H4" s="459"/>
      <c r="I4" s="459"/>
      <c r="J4" s="456" t="s">
        <v>82</v>
      </c>
      <c r="K4" s="456" t="s">
        <v>83</v>
      </c>
      <c r="L4" s="456" t="s">
        <v>84</v>
      </c>
      <c r="M4" s="456" t="s">
        <v>85</v>
      </c>
      <c r="N4" s="456" t="s">
        <v>86</v>
      </c>
      <c r="O4" s="467" t="s">
        <v>87</v>
      </c>
      <c r="P4" s="468" t="s">
        <v>88</v>
      </c>
      <c r="Q4" s="58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56" t="s">
        <v>100</v>
      </c>
      <c r="B5" s="456" t="s">
        <v>101</v>
      </c>
      <c r="C5" s="456" t="s">
        <v>102</v>
      </c>
      <c r="D5" s="456"/>
      <c r="E5" s="457"/>
      <c r="F5" s="456"/>
      <c r="G5" s="456" t="s">
        <v>89</v>
      </c>
      <c r="H5" s="456" t="s">
        <v>90</v>
      </c>
      <c r="I5" s="456" t="s">
        <v>91</v>
      </c>
      <c r="J5" s="456"/>
      <c r="K5" s="456"/>
      <c r="L5" s="456"/>
      <c r="M5" s="456"/>
      <c r="N5" s="456"/>
      <c r="O5" s="469"/>
      <c r="P5" s="470"/>
      <c r="Q5" s="58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60" t="s">
        <v>92</v>
      </c>
      <c r="B6" s="460" t="s">
        <v>92</v>
      </c>
      <c r="C6" s="460" t="s">
        <v>92</v>
      </c>
      <c r="D6" s="460" t="s">
        <v>92</v>
      </c>
      <c r="E6" s="460" t="s">
        <v>92</v>
      </c>
      <c r="F6" s="456">
        <v>1</v>
      </c>
      <c r="G6" s="456">
        <v>2</v>
      </c>
      <c r="H6" s="456">
        <v>3</v>
      </c>
      <c r="I6" s="456">
        <v>4</v>
      </c>
      <c r="J6" s="456">
        <v>5</v>
      </c>
      <c r="K6" s="456">
        <v>6</v>
      </c>
      <c r="L6" s="456">
        <v>7</v>
      </c>
      <c r="M6" s="456">
        <v>8</v>
      </c>
      <c r="N6" s="456">
        <v>9</v>
      </c>
      <c r="O6" s="471">
        <v>10</v>
      </c>
      <c r="P6" s="472">
        <v>11</v>
      </c>
      <c r="Q6" s="58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46" customFormat="1" ht="24.75" customHeight="1" spans="1:247">
      <c r="A7" s="461"/>
      <c r="B7" s="461"/>
      <c r="C7" s="461"/>
      <c r="D7" s="462"/>
      <c r="E7" s="463" t="s">
        <v>80</v>
      </c>
      <c r="F7" s="464">
        <v>3098.61</v>
      </c>
      <c r="G7" s="464">
        <f>H7+I7</f>
        <v>1471.06</v>
      </c>
      <c r="H7" s="464">
        <v>1464.16</v>
      </c>
      <c r="I7" s="464">
        <v>6.9</v>
      </c>
      <c r="J7" s="464">
        <v>0</v>
      </c>
      <c r="K7" s="464">
        <v>0</v>
      </c>
      <c r="L7" s="464">
        <v>0</v>
      </c>
      <c r="M7" s="464">
        <v>900</v>
      </c>
      <c r="N7" s="464">
        <v>0</v>
      </c>
      <c r="O7" s="464">
        <v>727.55</v>
      </c>
      <c r="P7" s="464">
        <v>0</v>
      </c>
      <c r="Q7" s="474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</row>
    <row r="8" ht="24.75" customHeight="1" spans="1:247">
      <c r="A8" s="118"/>
      <c r="B8" s="118"/>
      <c r="C8" s="118"/>
      <c r="D8" s="112" t="s">
        <v>93</v>
      </c>
      <c r="E8" s="76" t="s">
        <v>94</v>
      </c>
      <c r="F8" s="464">
        <v>3098.61</v>
      </c>
      <c r="G8" s="464">
        <f>H8+I8</f>
        <v>1471.06</v>
      </c>
      <c r="H8" s="464">
        <v>1464.16</v>
      </c>
      <c r="I8" s="464">
        <v>6.9</v>
      </c>
      <c r="J8" s="464">
        <v>0</v>
      </c>
      <c r="K8" s="464">
        <v>0</v>
      </c>
      <c r="L8" s="464">
        <v>0</v>
      </c>
      <c r="M8" s="464">
        <v>900</v>
      </c>
      <c r="N8" s="464">
        <v>0</v>
      </c>
      <c r="O8" s="464">
        <v>727.55</v>
      </c>
      <c r="P8" s="464">
        <v>0</v>
      </c>
      <c r="Q8" s="47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12" t="s">
        <v>103</v>
      </c>
      <c r="B9" s="115" t="s">
        <v>104</v>
      </c>
      <c r="C9" s="115" t="s">
        <v>105</v>
      </c>
      <c r="D9" s="112" t="s">
        <v>93</v>
      </c>
      <c r="E9" s="115" t="s">
        <v>106</v>
      </c>
      <c r="F9" s="464">
        <v>1911.2</v>
      </c>
      <c r="G9" s="464">
        <f>H9+I9</f>
        <v>1471.06</v>
      </c>
      <c r="H9" s="464">
        <v>1464.16</v>
      </c>
      <c r="I9" s="464">
        <v>6.9</v>
      </c>
      <c r="J9" s="464">
        <v>0</v>
      </c>
      <c r="K9" s="464">
        <v>0</v>
      </c>
      <c r="L9" s="464">
        <v>0</v>
      </c>
      <c r="M9" s="464">
        <v>202.52</v>
      </c>
      <c r="N9" s="464">
        <v>0</v>
      </c>
      <c r="O9" s="464">
        <v>237.62</v>
      </c>
      <c r="P9" s="464">
        <v>0</v>
      </c>
      <c r="Q9" s="58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12" t="s">
        <v>107</v>
      </c>
      <c r="B10" s="115" t="s">
        <v>108</v>
      </c>
      <c r="C10" s="115" t="s">
        <v>105</v>
      </c>
      <c r="D10" s="112" t="s">
        <v>93</v>
      </c>
      <c r="E10" s="115" t="s">
        <v>109</v>
      </c>
      <c r="F10" s="464">
        <v>118</v>
      </c>
      <c r="G10" s="464">
        <v>0</v>
      </c>
      <c r="H10" s="464">
        <v>0</v>
      </c>
      <c r="I10" s="464">
        <v>0</v>
      </c>
      <c r="J10" s="464">
        <v>0</v>
      </c>
      <c r="K10" s="464">
        <v>0</v>
      </c>
      <c r="L10" s="464">
        <v>0</v>
      </c>
      <c r="M10" s="464">
        <v>0</v>
      </c>
      <c r="N10" s="464">
        <v>0</v>
      </c>
      <c r="O10" s="464">
        <v>118</v>
      </c>
      <c r="P10" s="464">
        <v>0</v>
      </c>
      <c r="Q10" s="5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12" t="s">
        <v>110</v>
      </c>
      <c r="B11" s="112" t="s">
        <v>105</v>
      </c>
      <c r="C11" s="112" t="s">
        <v>108</v>
      </c>
      <c r="D11" s="112" t="s">
        <v>93</v>
      </c>
      <c r="E11" s="405" t="s">
        <v>111</v>
      </c>
      <c r="F11" s="464">
        <v>8</v>
      </c>
      <c r="G11" s="464">
        <v>0</v>
      </c>
      <c r="H11" s="464">
        <v>0</v>
      </c>
      <c r="I11" s="464">
        <v>0</v>
      </c>
      <c r="J11" s="464">
        <v>0</v>
      </c>
      <c r="K11" s="464">
        <v>0</v>
      </c>
      <c r="L11" s="464">
        <v>0</v>
      </c>
      <c r="M11" s="464">
        <v>8</v>
      </c>
      <c r="N11" s="464">
        <v>0</v>
      </c>
      <c r="O11" s="464">
        <v>0</v>
      </c>
      <c r="P11" s="464">
        <v>0</v>
      </c>
      <c r="Q11" s="5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12" t="s">
        <v>112</v>
      </c>
      <c r="B12" s="112" t="s">
        <v>113</v>
      </c>
      <c r="C12" s="112" t="s">
        <v>105</v>
      </c>
      <c r="D12" s="112" t="s">
        <v>93</v>
      </c>
      <c r="E12" s="405" t="s">
        <v>114</v>
      </c>
      <c r="F12" s="464">
        <v>3</v>
      </c>
      <c r="G12" s="464">
        <v>0</v>
      </c>
      <c r="H12" s="464">
        <v>0</v>
      </c>
      <c r="I12" s="464">
        <v>0</v>
      </c>
      <c r="J12" s="464">
        <v>0</v>
      </c>
      <c r="K12" s="464">
        <v>0</v>
      </c>
      <c r="L12" s="464">
        <v>0</v>
      </c>
      <c r="M12" s="464">
        <v>3</v>
      </c>
      <c r="N12" s="464">
        <v>0</v>
      </c>
      <c r="O12" s="464">
        <v>0</v>
      </c>
      <c r="P12" s="464">
        <v>0</v>
      </c>
      <c r="Q12" s="58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12" t="s">
        <v>112</v>
      </c>
      <c r="B13" s="112" t="s">
        <v>113</v>
      </c>
      <c r="C13" s="112" t="s">
        <v>108</v>
      </c>
      <c r="D13" s="112" t="s">
        <v>93</v>
      </c>
      <c r="E13" s="405" t="s">
        <v>115</v>
      </c>
      <c r="F13" s="464">
        <v>7</v>
      </c>
      <c r="G13" s="464">
        <v>0</v>
      </c>
      <c r="H13" s="464">
        <v>0</v>
      </c>
      <c r="I13" s="464">
        <v>0</v>
      </c>
      <c r="J13" s="464">
        <v>0</v>
      </c>
      <c r="K13" s="464">
        <v>0</v>
      </c>
      <c r="L13" s="464">
        <v>0</v>
      </c>
      <c r="M13" s="464">
        <v>7</v>
      </c>
      <c r="N13" s="464">
        <v>0</v>
      </c>
      <c r="O13" s="464">
        <v>0</v>
      </c>
      <c r="P13" s="464">
        <v>0</v>
      </c>
      <c r="Q13" s="58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12" t="s">
        <v>112</v>
      </c>
      <c r="B14" s="112" t="s">
        <v>116</v>
      </c>
      <c r="C14" s="112" t="s">
        <v>117</v>
      </c>
      <c r="D14" s="112" t="s">
        <v>93</v>
      </c>
      <c r="E14" s="405" t="s">
        <v>118</v>
      </c>
      <c r="F14" s="464">
        <v>2</v>
      </c>
      <c r="G14" s="464">
        <v>0</v>
      </c>
      <c r="H14" s="464">
        <v>0</v>
      </c>
      <c r="I14" s="464">
        <v>0</v>
      </c>
      <c r="J14" s="464">
        <v>0</v>
      </c>
      <c r="K14" s="464">
        <v>0</v>
      </c>
      <c r="L14" s="464">
        <v>0</v>
      </c>
      <c r="M14" s="464">
        <v>2</v>
      </c>
      <c r="N14" s="464">
        <v>0</v>
      </c>
      <c r="O14" s="464">
        <v>0</v>
      </c>
      <c r="P14" s="464">
        <v>0</v>
      </c>
      <c r="Q14" s="58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12" t="s">
        <v>119</v>
      </c>
      <c r="B15" s="118" t="s">
        <v>105</v>
      </c>
      <c r="C15" s="112" t="s">
        <v>108</v>
      </c>
      <c r="D15" s="118" t="s">
        <v>93</v>
      </c>
      <c r="E15" s="405" t="s">
        <v>120</v>
      </c>
      <c r="F15" s="464">
        <v>11</v>
      </c>
      <c r="G15" s="464">
        <v>0</v>
      </c>
      <c r="H15" s="464">
        <v>0</v>
      </c>
      <c r="I15" s="464">
        <v>0</v>
      </c>
      <c r="J15" s="464">
        <v>0</v>
      </c>
      <c r="K15" s="464">
        <v>0</v>
      </c>
      <c r="L15" s="464">
        <v>0</v>
      </c>
      <c r="M15" s="464"/>
      <c r="N15" s="464">
        <v>0</v>
      </c>
      <c r="O15" s="464">
        <v>11</v>
      </c>
      <c r="P15" s="464">
        <v>0</v>
      </c>
      <c r="Q15" s="58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112" t="s">
        <v>121</v>
      </c>
      <c r="B16" s="119" t="s">
        <v>105</v>
      </c>
      <c r="C16" s="112" t="s">
        <v>117</v>
      </c>
      <c r="D16" s="119" t="s">
        <v>93</v>
      </c>
      <c r="E16" s="115" t="s">
        <v>122</v>
      </c>
      <c r="F16" s="464">
        <v>328</v>
      </c>
      <c r="G16" s="279"/>
      <c r="H16" s="279"/>
      <c r="I16" s="279"/>
      <c r="J16" s="279"/>
      <c r="K16" s="279"/>
      <c r="L16" s="279"/>
      <c r="M16" s="464">
        <v>328</v>
      </c>
      <c r="N16" s="279"/>
      <c r="O16" s="279"/>
      <c r="P16" s="279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112" t="s">
        <v>121</v>
      </c>
      <c r="B17" s="112" t="s">
        <v>104</v>
      </c>
      <c r="C17" s="112">
        <v>99</v>
      </c>
      <c r="D17" s="119" t="s">
        <v>93</v>
      </c>
      <c r="E17" s="115" t="s">
        <v>123</v>
      </c>
      <c r="F17" s="464">
        <v>150</v>
      </c>
      <c r="G17" s="279"/>
      <c r="H17" s="279"/>
      <c r="I17" s="279"/>
      <c r="J17" s="279"/>
      <c r="K17" s="279"/>
      <c r="L17" s="279"/>
      <c r="M17" s="464">
        <v>150</v>
      </c>
      <c r="N17" s="279"/>
      <c r="O17" s="279"/>
      <c r="P17" s="279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112" t="s">
        <v>121</v>
      </c>
      <c r="B18" s="112" t="s">
        <v>124</v>
      </c>
      <c r="C18" s="115" t="s">
        <v>105</v>
      </c>
      <c r="D18" s="115" t="s">
        <v>93</v>
      </c>
      <c r="E18" s="115" t="s">
        <v>125</v>
      </c>
      <c r="F18" s="464">
        <v>318.03</v>
      </c>
      <c r="G18" s="279"/>
      <c r="H18" s="279"/>
      <c r="I18" s="279"/>
      <c r="J18" s="279"/>
      <c r="K18" s="279"/>
      <c r="L18" s="279"/>
      <c r="M18" s="464">
        <v>199.48</v>
      </c>
      <c r="N18" s="279"/>
      <c r="O18" s="464">
        <v>118.55</v>
      </c>
      <c r="P18" s="279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112">
        <v>213</v>
      </c>
      <c r="B19" s="112" t="s">
        <v>105</v>
      </c>
      <c r="C19" s="112" t="s">
        <v>117</v>
      </c>
      <c r="D19" s="112" t="s">
        <v>93</v>
      </c>
      <c r="E19" s="115" t="s">
        <v>122</v>
      </c>
      <c r="F19" s="464">
        <v>55</v>
      </c>
      <c r="G19" s="279"/>
      <c r="H19" s="279"/>
      <c r="I19" s="279"/>
      <c r="J19" s="279"/>
      <c r="K19" s="279"/>
      <c r="L19" s="279"/>
      <c r="M19" s="279"/>
      <c r="N19" s="279"/>
      <c r="O19" s="464">
        <v>55</v>
      </c>
      <c r="P19" s="27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112">
        <v>229</v>
      </c>
      <c r="B20" s="112" t="s">
        <v>108</v>
      </c>
      <c r="C20" s="112" t="s">
        <v>105</v>
      </c>
      <c r="D20" s="115" t="s">
        <v>93</v>
      </c>
      <c r="E20" s="115" t="s">
        <v>126</v>
      </c>
      <c r="F20" s="464">
        <v>187.38</v>
      </c>
      <c r="G20" s="279"/>
      <c r="H20" s="279"/>
      <c r="I20" s="279"/>
      <c r="J20" s="279"/>
      <c r="K20" s="279"/>
      <c r="L20" s="279"/>
      <c r="M20" s="279"/>
      <c r="N20" s="279"/>
      <c r="O20" s="464">
        <v>187.38</v>
      </c>
      <c r="P20" s="279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opLeftCell="A37" workbookViewId="0">
      <selection activeCell="C25" sqref="C25:L25"/>
    </sheetView>
  </sheetViews>
  <sheetFormatPr defaultColWidth="6.875" defaultRowHeight="11.25"/>
  <cols>
    <col min="1" max="7" width="6.875" style="1" customWidth="1"/>
    <col min="8" max="8" width="2.125" style="1" customWidth="1"/>
    <col min="9" max="11" width="6.875" style="1" customWidth="1"/>
    <col min="12" max="12" width="9" style="1" customWidth="1"/>
    <col min="13" max="16384" width="6.875" style="1"/>
  </cols>
  <sheetData>
    <row r="1" ht="18" customHeight="1" spans="1:12">
      <c r="A1" s="2"/>
      <c r="B1" s="2"/>
      <c r="C1" s="2"/>
      <c r="D1" s="2"/>
      <c r="E1" s="2"/>
      <c r="F1" s="2"/>
      <c r="G1" s="2"/>
      <c r="H1" s="2"/>
      <c r="I1" s="2"/>
      <c r="J1" s="23" t="s">
        <v>318</v>
      </c>
      <c r="K1" s="23"/>
      <c r="L1" s="23"/>
    </row>
    <row r="2" ht="18.75" customHeight="1" spans="1:12">
      <c r="A2" s="3" t="s">
        <v>319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0.5" customHeight="1" spans="1:12">
      <c r="A3" s="4" t="s">
        <v>320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25.5" customHeight="1" spans="1:12">
      <c r="A4" s="5" t="s">
        <v>321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</row>
    <row r="5" ht="29.25" customHeight="1" spans="1:12">
      <c r="A5" s="7" t="s">
        <v>322</v>
      </c>
      <c r="B5" s="8" t="s">
        <v>323</v>
      </c>
      <c r="C5" s="8"/>
      <c r="D5" s="8"/>
      <c r="E5" s="8"/>
      <c r="F5" s="8"/>
      <c r="G5" s="8"/>
      <c r="H5" s="8"/>
      <c r="I5" s="8"/>
      <c r="J5" s="8"/>
      <c r="K5" s="8"/>
      <c r="L5" s="8"/>
    </row>
    <row r="6" ht="29.25" customHeight="1" spans="1:12">
      <c r="A6" s="7"/>
      <c r="B6" s="8" t="s">
        <v>324</v>
      </c>
      <c r="C6" s="8" t="s">
        <v>325</v>
      </c>
      <c r="D6" s="8"/>
      <c r="E6" s="8"/>
      <c r="F6" s="8"/>
      <c r="G6" s="8"/>
      <c r="H6" s="8"/>
      <c r="I6" s="8"/>
      <c r="J6" s="8"/>
      <c r="K6" s="8"/>
      <c r="L6" s="8"/>
    </row>
    <row r="7" ht="29.25" customHeight="1" spans="1:12">
      <c r="A7" s="7"/>
      <c r="B7" s="8" t="s">
        <v>326</v>
      </c>
      <c r="C7" s="9"/>
      <c r="D7" s="9"/>
      <c r="E7" s="9"/>
      <c r="F7" s="8" t="s">
        <v>327</v>
      </c>
      <c r="G7" s="8"/>
      <c r="H7" s="8"/>
      <c r="I7" s="8"/>
      <c r="J7" s="8"/>
      <c r="K7" s="8"/>
      <c r="L7" s="8"/>
    </row>
    <row r="8" ht="29.25" customHeight="1" spans="1:12">
      <c r="A8" s="7"/>
      <c r="B8" s="8" t="s">
        <v>328</v>
      </c>
      <c r="C8" s="8"/>
      <c r="D8" s="8"/>
      <c r="E8" s="8"/>
      <c r="F8" s="8" t="s">
        <v>288</v>
      </c>
      <c r="G8" s="8"/>
      <c r="H8" s="8"/>
      <c r="I8" s="8"/>
      <c r="J8" s="8"/>
      <c r="K8" s="8"/>
      <c r="L8" s="8"/>
    </row>
    <row r="9" ht="42.75" customHeight="1" spans="1:12">
      <c r="A9" s="7"/>
      <c r="B9" s="8" t="s">
        <v>329</v>
      </c>
      <c r="C9" s="9" t="s">
        <v>330</v>
      </c>
      <c r="D9" s="9"/>
      <c r="E9" s="9"/>
      <c r="F9" s="9"/>
      <c r="G9" s="9"/>
      <c r="H9" s="9"/>
      <c r="I9" s="9"/>
      <c r="J9" s="9"/>
      <c r="K9" s="9"/>
      <c r="L9" s="9"/>
    </row>
    <row r="10" ht="29.25" customHeight="1" spans="1:12">
      <c r="A10" s="7"/>
      <c r="B10" s="8" t="s">
        <v>331</v>
      </c>
      <c r="C10" s="9"/>
      <c r="D10" s="9"/>
      <c r="E10" s="9"/>
      <c r="F10" s="9"/>
      <c r="G10" s="9"/>
      <c r="H10" s="9"/>
      <c r="I10" s="9"/>
      <c r="J10" s="9"/>
      <c r="K10" s="9"/>
      <c r="L10" s="9"/>
    </row>
    <row r="11" ht="36" spans="1:12">
      <c r="A11" s="7"/>
      <c r="B11" s="8" t="s">
        <v>332</v>
      </c>
      <c r="C11" s="8"/>
      <c r="D11" s="8"/>
      <c r="E11" s="8"/>
      <c r="F11" s="8"/>
      <c r="G11" s="8"/>
      <c r="H11" s="8"/>
      <c r="I11" s="8"/>
      <c r="J11" s="8"/>
      <c r="K11" s="8"/>
      <c r="L11" s="8"/>
    </row>
    <row r="12" ht="29.25" customHeight="1" spans="1:12">
      <c r="A12" s="7" t="s">
        <v>333</v>
      </c>
      <c r="B12" s="8" t="s">
        <v>334</v>
      </c>
      <c r="C12" s="8" t="s">
        <v>335</v>
      </c>
      <c r="D12" s="8"/>
      <c r="E12" s="8" t="s">
        <v>336</v>
      </c>
      <c r="F12" s="8"/>
      <c r="G12" s="8"/>
      <c r="H12" s="8"/>
      <c r="I12" s="8" t="s">
        <v>337</v>
      </c>
      <c r="J12" s="8"/>
      <c r="K12" s="8"/>
      <c r="L12" s="8"/>
    </row>
    <row r="13" ht="29.25" customHeight="1" spans="1:12">
      <c r="A13" s="7"/>
      <c r="B13" s="8"/>
      <c r="C13" s="8" t="s">
        <v>338</v>
      </c>
      <c r="D13" s="8"/>
      <c r="E13" s="8"/>
      <c r="F13" s="8"/>
      <c r="G13" s="8"/>
      <c r="H13" s="8"/>
      <c r="I13" s="8"/>
      <c r="J13" s="8"/>
      <c r="K13" s="8"/>
      <c r="L13" s="8"/>
    </row>
    <row r="14" ht="29.25" customHeight="1" spans="1:12">
      <c r="A14" s="7"/>
      <c r="B14" s="8"/>
      <c r="C14" s="8" t="s">
        <v>339</v>
      </c>
      <c r="D14" s="8"/>
      <c r="E14" s="8"/>
      <c r="F14" s="8"/>
      <c r="G14" s="8"/>
      <c r="H14" s="8"/>
      <c r="I14" s="8"/>
      <c r="J14" s="8"/>
      <c r="K14" s="8"/>
      <c r="L14" s="8"/>
    </row>
    <row r="15" ht="29.25" customHeight="1" spans="1:12">
      <c r="A15" s="7"/>
      <c r="B15" s="8"/>
      <c r="C15" s="8" t="s">
        <v>340</v>
      </c>
      <c r="D15" s="8"/>
      <c r="E15" s="8"/>
      <c r="F15" s="8"/>
      <c r="G15" s="8"/>
      <c r="H15" s="8"/>
      <c r="I15" s="8"/>
      <c r="J15" s="8"/>
      <c r="K15" s="8"/>
      <c r="L15" s="8"/>
    </row>
    <row r="16" ht="29.25" customHeight="1" spans="1:12">
      <c r="A16" s="7"/>
      <c r="B16" s="8"/>
      <c r="C16" s="8" t="s">
        <v>341</v>
      </c>
      <c r="D16" s="8"/>
      <c r="E16" s="8"/>
      <c r="F16" s="8"/>
      <c r="G16" s="8"/>
      <c r="H16" s="8"/>
      <c r="I16" s="8"/>
      <c r="J16" s="8"/>
      <c r="K16" s="8"/>
      <c r="L16" s="8"/>
    </row>
    <row r="17" ht="29.25" customHeight="1" spans="1:12">
      <c r="A17" s="7"/>
      <c r="B17" s="8"/>
      <c r="C17" s="8" t="s">
        <v>342</v>
      </c>
      <c r="D17" s="8"/>
      <c r="E17" s="8"/>
      <c r="F17" s="8"/>
      <c r="G17" s="8"/>
      <c r="H17" s="8"/>
      <c r="I17" s="8"/>
      <c r="J17" s="8"/>
      <c r="K17" s="8"/>
      <c r="L17" s="8"/>
    </row>
    <row r="18" ht="29.25" customHeight="1" spans="1:12">
      <c r="A18" s="7"/>
      <c r="B18" s="8"/>
      <c r="C18" s="8" t="s">
        <v>343</v>
      </c>
      <c r="D18" s="8"/>
      <c r="E18" s="8"/>
      <c r="F18" s="8"/>
      <c r="G18" s="8"/>
      <c r="H18" s="8"/>
      <c r="I18" s="8"/>
      <c r="J18" s="8"/>
      <c r="K18" s="8"/>
      <c r="L18" s="8"/>
    </row>
    <row r="19" ht="29.25" customHeight="1" spans="1:12">
      <c r="A19" s="7"/>
      <c r="B19" s="8" t="s">
        <v>344</v>
      </c>
      <c r="C19" s="8" t="s">
        <v>335</v>
      </c>
      <c r="D19" s="8"/>
      <c r="E19" s="8" t="s">
        <v>345</v>
      </c>
      <c r="F19" s="8"/>
      <c r="G19" s="8"/>
      <c r="H19" s="8" t="s">
        <v>346</v>
      </c>
      <c r="I19" s="8"/>
      <c r="J19" s="8"/>
      <c r="K19" s="8" t="s">
        <v>347</v>
      </c>
      <c r="L19" s="8"/>
    </row>
    <row r="20" ht="29.25" customHeight="1" spans="1:12">
      <c r="A20" s="7"/>
      <c r="B20" s="8"/>
      <c r="C20" s="8" t="s">
        <v>338</v>
      </c>
      <c r="D20" s="8"/>
      <c r="E20" s="9"/>
      <c r="F20" s="9"/>
      <c r="G20" s="9"/>
      <c r="H20" s="9"/>
      <c r="I20" s="9"/>
      <c r="J20" s="9"/>
      <c r="K20" s="9"/>
      <c r="L20" s="9"/>
    </row>
    <row r="21" ht="29.25" customHeight="1" spans="1:12">
      <c r="A21" s="7"/>
      <c r="B21" s="8"/>
      <c r="C21" s="9">
        <v>1</v>
      </c>
      <c r="D21" s="9"/>
      <c r="E21" s="9"/>
      <c r="F21" s="9"/>
      <c r="G21" s="9"/>
      <c r="H21" s="9"/>
      <c r="I21" s="9"/>
      <c r="J21" s="9"/>
      <c r="K21" s="9"/>
      <c r="L21" s="9"/>
    </row>
    <row r="22" ht="29.25" customHeight="1" spans="1:12">
      <c r="A22" s="7"/>
      <c r="B22" s="8"/>
      <c r="C22" s="9">
        <v>2</v>
      </c>
      <c r="D22" s="9"/>
      <c r="E22" s="9"/>
      <c r="F22" s="9"/>
      <c r="G22" s="9"/>
      <c r="H22" s="9"/>
      <c r="I22" s="9"/>
      <c r="J22" s="9"/>
      <c r="K22" s="9"/>
      <c r="L22" s="9"/>
    </row>
    <row r="23" ht="29.25" customHeight="1" spans="1:12">
      <c r="A23" s="7"/>
      <c r="B23" s="8"/>
      <c r="C23" s="9">
        <v>3</v>
      </c>
      <c r="D23" s="9"/>
      <c r="E23" s="8"/>
      <c r="F23" s="8"/>
      <c r="G23" s="8"/>
      <c r="H23" s="8"/>
      <c r="I23" s="8"/>
      <c r="J23" s="8"/>
      <c r="K23" s="8"/>
      <c r="L23" s="8"/>
    </row>
    <row r="24" ht="29.25" customHeight="1" spans="1:12">
      <c r="A24" s="7"/>
      <c r="B24" s="8"/>
      <c r="C24" s="9">
        <v>4</v>
      </c>
      <c r="D24" s="9"/>
      <c r="E24" s="9"/>
      <c r="F24" s="9"/>
      <c r="G24" s="9"/>
      <c r="H24" s="9"/>
      <c r="I24" s="9"/>
      <c r="J24" s="9"/>
      <c r="K24" s="9"/>
      <c r="L24" s="9"/>
    </row>
    <row r="25" ht="54" customHeight="1" spans="1:12">
      <c r="A25" s="10" t="s">
        <v>348</v>
      </c>
      <c r="B25" s="10"/>
      <c r="C25" s="8"/>
      <c r="D25" s="8"/>
      <c r="E25" s="8"/>
      <c r="F25" s="8"/>
      <c r="G25" s="8"/>
      <c r="H25" s="8"/>
      <c r="I25" s="8"/>
      <c r="J25" s="8"/>
      <c r="K25" s="8"/>
      <c r="L25" s="8"/>
    </row>
    <row r="26" ht="27.75" customHeight="1" spans="1:12">
      <c r="A26" s="7" t="s">
        <v>349</v>
      </c>
      <c r="B26" s="8" t="s">
        <v>350</v>
      </c>
      <c r="C26" s="8" t="s">
        <v>351</v>
      </c>
      <c r="D26" s="8"/>
      <c r="E26" s="8"/>
      <c r="F26" s="8"/>
      <c r="G26" s="8"/>
      <c r="H26" s="8" t="s">
        <v>352</v>
      </c>
      <c r="I26" s="8"/>
      <c r="J26" s="8"/>
      <c r="K26" s="8"/>
      <c r="L26" s="8"/>
    </row>
    <row r="27" ht="27.75" customHeight="1" spans="1:12">
      <c r="A27" s="7"/>
      <c r="B27" s="8"/>
      <c r="C27" s="11"/>
      <c r="D27" s="11"/>
      <c r="E27" s="11"/>
      <c r="F27" s="11"/>
      <c r="G27" s="11"/>
      <c r="H27" s="12"/>
      <c r="I27" s="12"/>
      <c r="J27" s="12"/>
      <c r="K27" s="12"/>
      <c r="L27" s="12"/>
    </row>
    <row r="28" ht="27.75" customHeight="1" spans="1:12">
      <c r="A28" s="7"/>
      <c r="B28" s="8" t="s">
        <v>353</v>
      </c>
      <c r="C28" s="8" t="s">
        <v>354</v>
      </c>
      <c r="D28" s="8" t="s">
        <v>355</v>
      </c>
      <c r="E28" s="8"/>
      <c r="F28" s="8"/>
      <c r="G28" s="8" t="s">
        <v>356</v>
      </c>
      <c r="H28" s="8"/>
      <c r="I28" s="8"/>
      <c r="J28" s="8" t="s">
        <v>357</v>
      </c>
      <c r="K28" s="8"/>
      <c r="L28" s="8" t="s">
        <v>358</v>
      </c>
    </row>
    <row r="29" ht="27.75" customHeight="1" spans="1:12">
      <c r="A29" s="7"/>
      <c r="B29" s="8"/>
      <c r="C29" s="8" t="s">
        <v>359</v>
      </c>
      <c r="D29" s="8" t="s">
        <v>360</v>
      </c>
      <c r="E29" s="8"/>
      <c r="F29" s="8"/>
      <c r="G29" s="13"/>
      <c r="H29" s="13"/>
      <c r="I29" s="13"/>
      <c r="J29" s="13"/>
      <c r="K29" s="13"/>
      <c r="L29" s="24"/>
    </row>
    <row r="30" ht="27.75" customHeight="1" spans="1:12">
      <c r="A30" s="7"/>
      <c r="B30" s="8"/>
      <c r="C30" s="8"/>
      <c r="D30" s="8"/>
      <c r="E30" s="8"/>
      <c r="F30" s="8"/>
      <c r="G30" s="13"/>
      <c r="H30" s="13"/>
      <c r="I30" s="13"/>
      <c r="J30" s="13"/>
      <c r="K30" s="13"/>
      <c r="L30" s="24"/>
    </row>
    <row r="31" ht="27.75" customHeight="1" spans="1:12">
      <c r="A31" s="7"/>
      <c r="B31" s="8"/>
      <c r="C31" s="8"/>
      <c r="D31" s="8" t="s">
        <v>361</v>
      </c>
      <c r="E31" s="8"/>
      <c r="F31" s="8"/>
      <c r="G31" s="13"/>
      <c r="H31" s="13"/>
      <c r="I31" s="13"/>
      <c r="J31" s="13"/>
      <c r="K31" s="13"/>
      <c r="L31" s="24"/>
    </row>
    <row r="32" ht="27.75" customHeight="1" spans="1:12">
      <c r="A32" s="7"/>
      <c r="B32" s="8"/>
      <c r="C32" s="8"/>
      <c r="D32" s="8"/>
      <c r="E32" s="8"/>
      <c r="F32" s="8"/>
      <c r="G32" s="13"/>
      <c r="H32" s="13"/>
      <c r="I32" s="13"/>
      <c r="J32" s="13"/>
      <c r="K32" s="13"/>
      <c r="L32" s="24"/>
    </row>
    <row r="33" ht="27.75" customHeight="1" spans="1:12">
      <c r="A33" s="7"/>
      <c r="B33" s="8"/>
      <c r="C33" s="8"/>
      <c r="D33" s="8" t="s">
        <v>362</v>
      </c>
      <c r="E33" s="8"/>
      <c r="F33" s="8"/>
      <c r="G33" s="13"/>
      <c r="H33" s="13"/>
      <c r="I33" s="13"/>
      <c r="J33" s="13"/>
      <c r="K33" s="13"/>
      <c r="L33" s="24"/>
    </row>
    <row r="34" ht="27.75" customHeight="1" spans="1:12">
      <c r="A34" s="7"/>
      <c r="B34" s="8"/>
      <c r="C34" s="8"/>
      <c r="D34" s="8"/>
      <c r="E34" s="8"/>
      <c r="F34" s="8"/>
      <c r="G34" s="13"/>
      <c r="H34" s="13"/>
      <c r="I34" s="13"/>
      <c r="J34" s="13"/>
      <c r="K34" s="13"/>
      <c r="L34" s="24"/>
    </row>
    <row r="35" ht="27.75" customHeight="1" spans="1:12">
      <c r="A35" s="7"/>
      <c r="B35" s="8"/>
      <c r="C35" s="8"/>
      <c r="D35" s="8" t="s">
        <v>363</v>
      </c>
      <c r="E35" s="8"/>
      <c r="F35" s="8"/>
      <c r="G35" s="13"/>
      <c r="H35" s="13"/>
      <c r="I35" s="13"/>
      <c r="J35" s="13"/>
      <c r="K35" s="13"/>
      <c r="L35" s="24"/>
    </row>
    <row r="36" ht="27.75" customHeight="1" spans="1:12">
      <c r="A36" s="7"/>
      <c r="B36" s="8"/>
      <c r="C36" s="8"/>
      <c r="D36" s="8"/>
      <c r="E36" s="8"/>
      <c r="F36" s="8"/>
      <c r="G36" s="13"/>
      <c r="H36" s="13"/>
      <c r="I36" s="13"/>
      <c r="J36" s="13"/>
      <c r="K36" s="13"/>
      <c r="L36" s="24"/>
    </row>
    <row r="37" ht="27.75" customHeight="1" spans="1:12">
      <c r="A37" s="7"/>
      <c r="B37" s="8"/>
      <c r="C37" s="8" t="s">
        <v>364</v>
      </c>
      <c r="D37" s="8" t="s">
        <v>365</v>
      </c>
      <c r="E37" s="8"/>
      <c r="F37" s="8"/>
      <c r="G37" s="13"/>
      <c r="H37" s="13"/>
      <c r="I37" s="13"/>
      <c r="J37" s="13"/>
      <c r="K37" s="13"/>
      <c r="L37" s="24"/>
    </row>
    <row r="38" ht="27.75" customHeight="1" spans="1:12">
      <c r="A38" s="7"/>
      <c r="B38" s="8"/>
      <c r="C38" s="8"/>
      <c r="D38" s="8"/>
      <c r="E38" s="8"/>
      <c r="F38" s="8"/>
      <c r="G38" s="13"/>
      <c r="H38" s="13"/>
      <c r="I38" s="13"/>
      <c r="J38" s="13"/>
      <c r="K38" s="13"/>
      <c r="L38" s="24"/>
    </row>
    <row r="39" ht="27.75" customHeight="1" spans="1:12">
      <c r="A39" s="7"/>
      <c r="B39" s="8"/>
      <c r="C39" s="8"/>
      <c r="D39" s="8" t="s">
        <v>366</v>
      </c>
      <c r="E39" s="8"/>
      <c r="F39" s="8"/>
      <c r="G39" s="13"/>
      <c r="H39" s="13"/>
      <c r="I39" s="13"/>
      <c r="J39" s="13"/>
      <c r="K39" s="13"/>
      <c r="L39" s="24"/>
    </row>
    <row r="40" ht="27.75" customHeight="1" spans="1:12">
      <c r="A40" s="7"/>
      <c r="B40" s="8"/>
      <c r="C40" s="8"/>
      <c r="D40" s="8"/>
      <c r="E40" s="8"/>
      <c r="F40" s="8"/>
      <c r="G40" s="13"/>
      <c r="H40" s="13"/>
      <c r="I40" s="13"/>
      <c r="J40" s="13"/>
      <c r="K40" s="13"/>
      <c r="L40" s="24"/>
    </row>
    <row r="41" ht="27.75" customHeight="1" spans="1:12">
      <c r="A41" s="7"/>
      <c r="B41" s="8"/>
      <c r="C41" s="8"/>
      <c r="D41" s="8" t="s">
        <v>367</v>
      </c>
      <c r="E41" s="8"/>
      <c r="F41" s="8"/>
      <c r="G41" s="13"/>
      <c r="H41" s="13"/>
      <c r="I41" s="13"/>
      <c r="J41" s="13"/>
      <c r="K41" s="13"/>
      <c r="L41" s="24"/>
    </row>
    <row r="42" ht="27.75" customHeight="1" spans="1:12">
      <c r="A42" s="7"/>
      <c r="B42" s="8"/>
      <c r="C42" s="8"/>
      <c r="D42" s="8"/>
      <c r="E42" s="8"/>
      <c r="F42" s="8"/>
      <c r="G42" s="13"/>
      <c r="H42" s="13"/>
      <c r="I42" s="13"/>
      <c r="J42" s="13"/>
      <c r="K42" s="13"/>
      <c r="L42" s="24"/>
    </row>
    <row r="43" ht="27.75" customHeight="1" spans="1:12">
      <c r="A43" s="7"/>
      <c r="B43" s="8"/>
      <c r="C43" s="8"/>
      <c r="D43" s="8" t="s">
        <v>368</v>
      </c>
      <c r="E43" s="8"/>
      <c r="F43" s="8"/>
      <c r="G43" s="13"/>
      <c r="H43" s="13"/>
      <c r="I43" s="13"/>
      <c r="J43" s="13"/>
      <c r="K43" s="13"/>
      <c r="L43" s="24"/>
    </row>
    <row r="44" ht="27.75" customHeight="1" spans="1:12">
      <c r="A44" s="7"/>
      <c r="B44" s="8"/>
      <c r="C44" s="8"/>
      <c r="D44" s="8"/>
      <c r="E44" s="8"/>
      <c r="F44" s="8"/>
      <c r="G44" s="13"/>
      <c r="H44" s="13"/>
      <c r="I44" s="13"/>
      <c r="J44" s="13"/>
      <c r="K44" s="13"/>
      <c r="L44" s="24"/>
    </row>
    <row r="45" ht="27.75" customHeight="1" spans="1:12">
      <c r="A45" s="7"/>
      <c r="B45" s="8"/>
      <c r="C45" s="8"/>
      <c r="D45" s="8" t="s">
        <v>369</v>
      </c>
      <c r="E45" s="8"/>
      <c r="F45" s="8"/>
      <c r="G45" s="14"/>
      <c r="H45" s="13"/>
      <c r="I45" s="13"/>
      <c r="J45" s="14"/>
      <c r="K45" s="13"/>
      <c r="L45" s="24"/>
    </row>
    <row r="46" ht="27.75" customHeight="1" spans="1:12">
      <c r="A46" s="10" t="s">
        <v>370</v>
      </c>
      <c r="B46" s="10"/>
      <c r="C46" s="8"/>
      <c r="D46" s="15"/>
      <c r="E46" s="15"/>
      <c r="F46" s="15"/>
      <c r="G46" s="15"/>
      <c r="H46" s="15"/>
      <c r="I46" s="15"/>
      <c r="J46" s="15"/>
      <c r="K46" s="15"/>
      <c r="L46" s="15"/>
    </row>
    <row r="47" ht="42.75" customHeight="1" spans="1:12">
      <c r="A47" s="10" t="s">
        <v>371</v>
      </c>
      <c r="B47" s="10"/>
      <c r="C47" s="16" t="s">
        <v>372</v>
      </c>
      <c r="D47" s="17"/>
      <c r="E47" s="17"/>
      <c r="F47" s="17"/>
      <c r="G47" s="17"/>
      <c r="H47" s="17"/>
      <c r="I47" s="17"/>
      <c r="J47" s="17"/>
      <c r="K47" s="17"/>
      <c r="L47" s="17"/>
    </row>
    <row r="48" ht="10.5" customHeight="1" spans="1:12">
      <c r="A48" s="18" t="s">
        <v>373</v>
      </c>
      <c r="B48" s="19"/>
      <c r="C48" s="19"/>
      <c r="D48" s="20"/>
      <c r="E48" s="18"/>
      <c r="F48" s="21"/>
      <c r="G48" s="21"/>
      <c r="H48" s="21"/>
      <c r="I48" s="20" t="s">
        <v>374</v>
      </c>
      <c r="J48" s="21"/>
      <c r="K48" s="21"/>
      <c r="L48" s="21"/>
    </row>
    <row r="49" ht="10.5" customHeight="1" spans="1:12">
      <c r="A49" s="22" t="s">
        <v>375</v>
      </c>
      <c r="B49" s="22"/>
      <c r="C49" s="22"/>
      <c r="D49" s="22"/>
      <c r="E49" s="22"/>
      <c r="F49" s="21"/>
      <c r="G49" s="21"/>
      <c r="H49" s="21"/>
      <c r="I49" s="22" t="s">
        <v>375</v>
      </c>
      <c r="J49" s="22"/>
      <c r="K49" s="22"/>
      <c r="L49" s="22"/>
    </row>
    <row r="50" ht="10.5" customHeight="1" spans="1:12">
      <c r="A50" s="18"/>
      <c r="B50" s="19"/>
      <c r="C50" s="19"/>
      <c r="D50" s="20"/>
      <c r="E50" s="18"/>
      <c r="F50" s="21"/>
      <c r="G50" s="21"/>
      <c r="H50" s="21"/>
      <c r="I50" s="22" t="s">
        <v>376</v>
      </c>
      <c r="J50" s="22"/>
      <c r="K50" s="22"/>
      <c r="L50" s="22"/>
    </row>
  </sheetData>
  <mergeCells count="128">
    <mergeCell ref="J1:L1"/>
    <mergeCell ref="A2:L2"/>
    <mergeCell ref="A3:L3"/>
    <mergeCell ref="A4:L4"/>
    <mergeCell ref="C5:L5"/>
    <mergeCell ref="C6:L6"/>
    <mergeCell ref="C7:E7"/>
    <mergeCell ref="F7:H7"/>
    <mergeCell ref="I7:L7"/>
    <mergeCell ref="C8:E8"/>
    <mergeCell ref="F8:H8"/>
    <mergeCell ref="I8:L8"/>
    <mergeCell ref="C9:L9"/>
    <mergeCell ref="C10:L10"/>
    <mergeCell ref="C11:L11"/>
    <mergeCell ref="C12:D12"/>
    <mergeCell ref="E12:H12"/>
    <mergeCell ref="I12:L12"/>
    <mergeCell ref="C13:D13"/>
    <mergeCell ref="E13:H13"/>
    <mergeCell ref="I13:L13"/>
    <mergeCell ref="C14:D14"/>
    <mergeCell ref="E14:H14"/>
    <mergeCell ref="I14:L14"/>
    <mergeCell ref="C15:D15"/>
    <mergeCell ref="E15:H15"/>
    <mergeCell ref="I15:L15"/>
    <mergeCell ref="C16:D16"/>
    <mergeCell ref="E16:H16"/>
    <mergeCell ref="I16:L16"/>
    <mergeCell ref="C17:D17"/>
    <mergeCell ref="E17:H17"/>
    <mergeCell ref="I17:L17"/>
    <mergeCell ref="C18:D18"/>
    <mergeCell ref="E18:H18"/>
    <mergeCell ref="I18:L18"/>
    <mergeCell ref="C19:D19"/>
    <mergeCell ref="E19:G19"/>
    <mergeCell ref="H19:J19"/>
    <mergeCell ref="K19:L19"/>
    <mergeCell ref="C20:D20"/>
    <mergeCell ref="E20:G20"/>
    <mergeCell ref="H20:J20"/>
    <mergeCell ref="K20:L20"/>
    <mergeCell ref="C21:D21"/>
    <mergeCell ref="E21:G21"/>
    <mergeCell ref="H21:J21"/>
    <mergeCell ref="K21:L21"/>
    <mergeCell ref="C22:D22"/>
    <mergeCell ref="E22:G22"/>
    <mergeCell ref="H22:J22"/>
    <mergeCell ref="K22:L22"/>
    <mergeCell ref="C23:D23"/>
    <mergeCell ref="E23:G23"/>
    <mergeCell ref="H23:J23"/>
    <mergeCell ref="K23:L23"/>
    <mergeCell ref="C24:D24"/>
    <mergeCell ref="E24:G24"/>
    <mergeCell ref="H24:J24"/>
    <mergeCell ref="K24:L24"/>
    <mergeCell ref="A25:B25"/>
    <mergeCell ref="C25:L25"/>
    <mergeCell ref="C26:G26"/>
    <mergeCell ref="H26:L26"/>
    <mergeCell ref="C27:G27"/>
    <mergeCell ref="H27:L27"/>
    <mergeCell ref="D28:F28"/>
    <mergeCell ref="G28:I28"/>
    <mergeCell ref="J28:K28"/>
    <mergeCell ref="G29:I29"/>
    <mergeCell ref="J29:K29"/>
    <mergeCell ref="G30:I30"/>
    <mergeCell ref="J30:K30"/>
    <mergeCell ref="G31:I31"/>
    <mergeCell ref="J31:K31"/>
    <mergeCell ref="G32:I32"/>
    <mergeCell ref="J32:K32"/>
    <mergeCell ref="G33:I33"/>
    <mergeCell ref="J33:K33"/>
    <mergeCell ref="G34:I34"/>
    <mergeCell ref="J34:K34"/>
    <mergeCell ref="G35:I35"/>
    <mergeCell ref="J35:K35"/>
    <mergeCell ref="G36:I36"/>
    <mergeCell ref="J36:K36"/>
    <mergeCell ref="G37:I37"/>
    <mergeCell ref="J37:K37"/>
    <mergeCell ref="G38:I38"/>
    <mergeCell ref="J38:K38"/>
    <mergeCell ref="G39:I39"/>
    <mergeCell ref="J39:K39"/>
    <mergeCell ref="G40:I40"/>
    <mergeCell ref="J40:K40"/>
    <mergeCell ref="G41:I41"/>
    <mergeCell ref="J41:K41"/>
    <mergeCell ref="G42:I42"/>
    <mergeCell ref="J42:K42"/>
    <mergeCell ref="G43:I43"/>
    <mergeCell ref="J43:K43"/>
    <mergeCell ref="G44:I44"/>
    <mergeCell ref="J44:K44"/>
    <mergeCell ref="D45:F45"/>
    <mergeCell ref="G45:I45"/>
    <mergeCell ref="J45:K45"/>
    <mergeCell ref="A46:B46"/>
    <mergeCell ref="C46:L46"/>
    <mergeCell ref="A47:B47"/>
    <mergeCell ref="C47:L47"/>
    <mergeCell ref="A49:E49"/>
    <mergeCell ref="I49:L49"/>
    <mergeCell ref="I50:L50"/>
    <mergeCell ref="A5:A11"/>
    <mergeCell ref="A12:A24"/>
    <mergeCell ref="A26:A45"/>
    <mergeCell ref="B12:B18"/>
    <mergeCell ref="B19:B24"/>
    <mergeCell ref="B26:B27"/>
    <mergeCell ref="B28:B45"/>
    <mergeCell ref="C29:C36"/>
    <mergeCell ref="C37:C45"/>
    <mergeCell ref="D29:F30"/>
    <mergeCell ref="D31:F32"/>
    <mergeCell ref="D35:F36"/>
    <mergeCell ref="D33:F34"/>
    <mergeCell ref="D39:F40"/>
    <mergeCell ref="D41:F42"/>
    <mergeCell ref="D37:F38"/>
    <mergeCell ref="D43:F44"/>
  </mergeCells>
  <printOptions horizontalCentered="1"/>
  <pageMargins left="0.751388888888889" right="0.751388888888889" top="0.393055555555556" bottom="0.393055555555556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V22"/>
  <sheetViews>
    <sheetView showGridLines="0" showZeros="0" workbookViewId="0">
      <selection activeCell="I11" sqref="I11"/>
    </sheetView>
  </sheetViews>
  <sheetFormatPr defaultColWidth="9" defaultRowHeight="18.95" customHeight="1"/>
  <cols>
    <col min="1" max="3" width="3.5" style="411" customWidth="1"/>
    <col min="4" max="4" width="7.125" style="411" customWidth="1"/>
    <col min="5" max="5" width="25.625" style="412" customWidth="1"/>
    <col min="6" max="6" width="9.75" style="413" customWidth="1"/>
    <col min="7" max="10" width="8.5" style="413" customWidth="1"/>
    <col min="11" max="12" width="8.625" style="413" customWidth="1"/>
    <col min="13" max="17" width="8" style="413" customWidth="1"/>
    <col min="18" max="18" width="8" style="414" customWidth="1"/>
    <col min="19" max="21" width="8" style="415" customWidth="1"/>
    <col min="22" max="16384" width="9" style="414"/>
  </cols>
  <sheetData>
    <row r="1" ht="24.75" customHeight="1" spans="1:22">
      <c r="A1" s="379"/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58"/>
      <c r="Q1" s="58"/>
      <c r="R1" s="58"/>
      <c r="S1" s="436"/>
      <c r="T1" s="436"/>
      <c r="U1" s="379" t="s">
        <v>127</v>
      </c>
      <c r="V1" s="58"/>
    </row>
    <row r="2" ht="24.75" customHeight="1" spans="1:22">
      <c r="A2" s="416" t="s">
        <v>128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58"/>
    </row>
    <row r="3" s="409" customFormat="1" ht="24.75" customHeight="1" spans="1:22">
      <c r="A3" s="417"/>
      <c r="B3" s="418"/>
      <c r="C3" s="41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433"/>
      <c r="Q3" s="433"/>
      <c r="R3" s="437"/>
      <c r="S3" s="438"/>
      <c r="T3" s="439" t="s">
        <v>77</v>
      </c>
      <c r="U3" s="439"/>
      <c r="V3" s="437"/>
    </row>
    <row r="4" s="409" customFormat="1" ht="21.75" customHeight="1" spans="1:22">
      <c r="A4" s="420" t="s">
        <v>129</v>
      </c>
      <c r="B4" s="420"/>
      <c r="C4" s="421"/>
      <c r="D4" s="422" t="s">
        <v>78</v>
      </c>
      <c r="E4" s="423" t="s">
        <v>98</v>
      </c>
      <c r="F4" s="424" t="s">
        <v>130</v>
      </c>
      <c r="G4" s="425" t="s">
        <v>131</v>
      </c>
      <c r="H4" s="425"/>
      <c r="I4" s="425"/>
      <c r="J4" s="425"/>
      <c r="K4" s="434" t="s">
        <v>132</v>
      </c>
      <c r="L4" s="434"/>
      <c r="M4" s="434"/>
      <c r="N4" s="434"/>
      <c r="O4" s="434"/>
      <c r="P4" s="434"/>
      <c r="Q4" s="434"/>
      <c r="R4" s="434"/>
      <c r="S4" s="440" t="s">
        <v>133</v>
      </c>
      <c r="T4" s="440" t="s">
        <v>134</v>
      </c>
      <c r="U4" s="440" t="s">
        <v>135</v>
      </c>
      <c r="V4" s="437"/>
    </row>
    <row r="5" s="409" customFormat="1" ht="21.75" customHeight="1" spans="1:22">
      <c r="A5" s="426" t="s">
        <v>100</v>
      </c>
      <c r="B5" s="422" t="s">
        <v>101</v>
      </c>
      <c r="C5" s="422" t="s">
        <v>102</v>
      </c>
      <c r="D5" s="422"/>
      <c r="E5" s="423"/>
      <c r="F5" s="424"/>
      <c r="G5" s="424" t="s">
        <v>80</v>
      </c>
      <c r="H5" s="424" t="s">
        <v>136</v>
      </c>
      <c r="I5" s="424" t="s">
        <v>137</v>
      </c>
      <c r="J5" s="424" t="s">
        <v>138</v>
      </c>
      <c r="K5" s="424" t="s">
        <v>80</v>
      </c>
      <c r="L5" s="435" t="s">
        <v>139</v>
      </c>
      <c r="M5" s="435" t="s">
        <v>140</v>
      </c>
      <c r="N5" s="424" t="s">
        <v>141</v>
      </c>
      <c r="O5" s="424" t="s">
        <v>142</v>
      </c>
      <c r="P5" s="424" t="s">
        <v>143</v>
      </c>
      <c r="Q5" s="424" t="s">
        <v>144</v>
      </c>
      <c r="R5" s="424" t="s">
        <v>126</v>
      </c>
      <c r="S5" s="441"/>
      <c r="T5" s="440"/>
      <c r="U5" s="440"/>
      <c r="V5" s="437"/>
    </row>
    <row r="6" ht="29.25" customHeight="1" spans="1:22">
      <c r="A6" s="426"/>
      <c r="B6" s="422"/>
      <c r="C6" s="422"/>
      <c r="D6" s="422"/>
      <c r="E6" s="427"/>
      <c r="F6" s="428" t="s">
        <v>99</v>
      </c>
      <c r="G6" s="424"/>
      <c r="H6" s="424"/>
      <c r="I6" s="424"/>
      <c r="J6" s="424"/>
      <c r="K6" s="424"/>
      <c r="L6" s="435"/>
      <c r="M6" s="435"/>
      <c r="N6" s="424"/>
      <c r="O6" s="424"/>
      <c r="P6" s="424"/>
      <c r="Q6" s="424"/>
      <c r="R6" s="424"/>
      <c r="S6" s="440"/>
      <c r="T6" s="440"/>
      <c r="U6" s="440"/>
      <c r="V6" s="58"/>
    </row>
    <row r="7" ht="24.75" customHeight="1" spans="1:22">
      <c r="A7" s="429" t="s">
        <v>92</v>
      </c>
      <c r="B7" s="429" t="s">
        <v>92</v>
      </c>
      <c r="C7" s="429" t="s">
        <v>92</v>
      </c>
      <c r="D7" s="429" t="s">
        <v>92</v>
      </c>
      <c r="E7" s="429" t="s">
        <v>92</v>
      </c>
      <c r="F7" s="428">
        <v>1</v>
      </c>
      <c r="G7" s="428">
        <v>2</v>
      </c>
      <c r="H7" s="428">
        <v>3</v>
      </c>
      <c r="I7" s="428">
        <v>4</v>
      </c>
      <c r="J7" s="428">
        <v>5</v>
      </c>
      <c r="K7" s="428">
        <v>6</v>
      </c>
      <c r="L7" s="428">
        <v>7</v>
      </c>
      <c r="M7" s="428">
        <v>8</v>
      </c>
      <c r="N7" s="428">
        <v>9</v>
      </c>
      <c r="O7" s="428">
        <v>10</v>
      </c>
      <c r="P7" s="428">
        <v>11</v>
      </c>
      <c r="Q7" s="428">
        <v>12</v>
      </c>
      <c r="R7" s="428">
        <v>13</v>
      </c>
      <c r="S7" s="428">
        <v>14</v>
      </c>
      <c r="T7" s="428">
        <v>15</v>
      </c>
      <c r="U7" s="428">
        <v>16</v>
      </c>
      <c r="V7" s="58"/>
    </row>
    <row r="8" s="410" customFormat="1" ht="24.75" customHeight="1" spans="1:22">
      <c r="A8" s="112"/>
      <c r="B8" s="112"/>
      <c r="C8" s="112"/>
      <c r="D8" s="76"/>
      <c r="E8" s="113" t="s">
        <v>80</v>
      </c>
      <c r="F8" s="430">
        <v>3098.61</v>
      </c>
      <c r="G8" s="430">
        <v>1987.13</v>
      </c>
      <c r="H8" s="430">
        <v>1842.63</v>
      </c>
      <c r="I8" s="430">
        <v>144.5</v>
      </c>
      <c r="J8" s="430">
        <v>0</v>
      </c>
      <c r="K8" s="430">
        <v>1111.48</v>
      </c>
      <c r="L8" s="430">
        <v>312</v>
      </c>
      <c r="M8" s="430">
        <v>5</v>
      </c>
      <c r="N8" s="430">
        <v>0</v>
      </c>
      <c r="O8" s="430">
        <v>0</v>
      </c>
      <c r="P8" s="430">
        <v>0</v>
      </c>
      <c r="Q8" s="430">
        <v>0</v>
      </c>
      <c r="R8" s="442">
        <v>794.48</v>
      </c>
      <c r="S8" s="442">
        <v>0</v>
      </c>
      <c r="T8" s="442">
        <v>0</v>
      </c>
      <c r="U8" s="442">
        <v>0</v>
      </c>
      <c r="V8" s="443"/>
    </row>
    <row r="9" ht="24.75" customHeight="1" spans="1:22">
      <c r="A9" s="112"/>
      <c r="B9" s="112"/>
      <c r="C9" s="112"/>
      <c r="D9" s="112" t="s">
        <v>93</v>
      </c>
      <c r="E9" s="76" t="s">
        <v>94</v>
      </c>
      <c r="F9" s="430">
        <v>3098.61</v>
      </c>
      <c r="G9" s="430">
        <f>H9+I9</f>
        <v>1987.13</v>
      </c>
      <c r="H9" s="430">
        <v>1842.63</v>
      </c>
      <c r="I9" s="430">
        <v>144.5</v>
      </c>
      <c r="J9" s="430">
        <v>0</v>
      </c>
      <c r="K9" s="430">
        <f>SUM(K10:K22)</f>
        <v>1111.48</v>
      </c>
      <c r="L9" s="430">
        <v>312</v>
      </c>
      <c r="M9" s="430">
        <v>5</v>
      </c>
      <c r="N9" s="430">
        <v>0</v>
      </c>
      <c r="O9" s="430">
        <v>0</v>
      </c>
      <c r="P9" s="430">
        <v>0</v>
      </c>
      <c r="Q9" s="430">
        <v>0</v>
      </c>
      <c r="R9" s="442">
        <v>794.48</v>
      </c>
      <c r="S9" s="442">
        <v>0</v>
      </c>
      <c r="T9" s="442">
        <v>0</v>
      </c>
      <c r="U9" s="442">
        <v>0</v>
      </c>
      <c r="V9" s="58"/>
    </row>
    <row r="10" ht="24.75" customHeight="1" spans="1:22">
      <c r="A10" s="112" t="s">
        <v>103</v>
      </c>
      <c r="B10" s="115" t="s">
        <v>104</v>
      </c>
      <c r="C10" s="115" t="s">
        <v>105</v>
      </c>
      <c r="D10" s="112" t="s">
        <v>93</v>
      </c>
      <c r="E10" s="115" t="s">
        <v>106</v>
      </c>
      <c r="F10" s="430">
        <v>1471.06</v>
      </c>
      <c r="G10" s="430">
        <v>1471.06</v>
      </c>
      <c r="H10" s="430">
        <v>1471.06</v>
      </c>
      <c r="I10" s="430">
        <v>0</v>
      </c>
      <c r="J10" s="430">
        <v>0</v>
      </c>
      <c r="K10" s="430">
        <v>0</v>
      </c>
      <c r="L10" s="430">
        <v>0</v>
      </c>
      <c r="M10" s="430">
        <v>0</v>
      </c>
      <c r="N10" s="430">
        <v>0</v>
      </c>
      <c r="O10" s="430">
        <v>0</v>
      </c>
      <c r="P10" s="430">
        <v>0</v>
      </c>
      <c r="Q10" s="430">
        <v>0</v>
      </c>
      <c r="R10" s="442">
        <v>0</v>
      </c>
      <c r="S10" s="442">
        <v>0</v>
      </c>
      <c r="T10" s="442">
        <v>0</v>
      </c>
      <c r="U10" s="442">
        <v>0</v>
      </c>
      <c r="V10" s="58"/>
    </row>
    <row r="11" ht="24.75" customHeight="1" spans="1:22">
      <c r="A11" s="112" t="s">
        <v>103</v>
      </c>
      <c r="B11" s="115" t="s">
        <v>104</v>
      </c>
      <c r="C11" s="115" t="s">
        <v>105</v>
      </c>
      <c r="D11" s="112" t="s">
        <v>93</v>
      </c>
      <c r="E11" s="115" t="s">
        <v>106</v>
      </c>
      <c r="F11" s="430">
        <v>440.14</v>
      </c>
      <c r="G11" s="430">
        <v>440.14</v>
      </c>
      <c r="H11" s="430">
        <v>371.57</v>
      </c>
      <c r="I11" s="430">
        <v>68.57</v>
      </c>
      <c r="J11" s="430">
        <v>0</v>
      </c>
      <c r="K11" s="430">
        <v>0</v>
      </c>
      <c r="L11" s="430">
        <v>0</v>
      </c>
      <c r="M11" s="430">
        <v>0</v>
      </c>
      <c r="N11" s="430">
        <v>0</v>
      </c>
      <c r="O11" s="430">
        <v>0</v>
      </c>
      <c r="P11" s="430">
        <v>0</v>
      </c>
      <c r="Q11" s="430">
        <v>0</v>
      </c>
      <c r="R11" s="442">
        <v>0</v>
      </c>
      <c r="S11" s="442">
        <v>0</v>
      </c>
      <c r="T11" s="442">
        <v>0</v>
      </c>
      <c r="U11" s="442">
        <v>0</v>
      </c>
      <c r="V11" s="58"/>
    </row>
    <row r="12" ht="24.75" customHeight="1" spans="1:22">
      <c r="A12" s="112" t="s">
        <v>107</v>
      </c>
      <c r="B12" s="115" t="s">
        <v>108</v>
      </c>
      <c r="C12" s="115" t="s">
        <v>105</v>
      </c>
      <c r="D12" s="112" t="s">
        <v>93</v>
      </c>
      <c r="E12" s="115" t="s">
        <v>109</v>
      </c>
      <c r="F12" s="430">
        <v>118</v>
      </c>
      <c r="G12" s="430">
        <v>0</v>
      </c>
      <c r="H12" s="430">
        <v>0</v>
      </c>
      <c r="I12" s="430">
        <v>0</v>
      </c>
      <c r="J12" s="430">
        <v>0</v>
      </c>
      <c r="K12" s="430">
        <v>118</v>
      </c>
      <c r="L12" s="430">
        <v>118</v>
      </c>
      <c r="M12" s="430">
        <v>0</v>
      </c>
      <c r="N12" s="430">
        <v>0</v>
      </c>
      <c r="O12" s="430">
        <v>0</v>
      </c>
      <c r="P12" s="430">
        <v>0</v>
      </c>
      <c r="Q12" s="430">
        <v>0</v>
      </c>
      <c r="R12" s="442">
        <v>0</v>
      </c>
      <c r="S12" s="442">
        <v>0</v>
      </c>
      <c r="T12" s="442">
        <v>0</v>
      </c>
      <c r="U12" s="442">
        <v>0</v>
      </c>
      <c r="V12" s="58"/>
    </row>
    <row r="13" ht="24.75" customHeight="1" spans="1:22">
      <c r="A13" s="112" t="s">
        <v>110</v>
      </c>
      <c r="B13" s="112" t="s">
        <v>105</v>
      </c>
      <c r="C13" s="112" t="s">
        <v>108</v>
      </c>
      <c r="D13" s="112" t="s">
        <v>93</v>
      </c>
      <c r="E13" s="405" t="s">
        <v>111</v>
      </c>
      <c r="F13" s="430">
        <v>8</v>
      </c>
      <c r="G13" s="430">
        <v>0</v>
      </c>
      <c r="H13" s="430">
        <v>0</v>
      </c>
      <c r="I13" s="430">
        <v>0</v>
      </c>
      <c r="J13" s="430">
        <v>0</v>
      </c>
      <c r="K13" s="430">
        <v>8</v>
      </c>
      <c r="L13" s="430">
        <v>0</v>
      </c>
      <c r="M13" s="430">
        <v>0</v>
      </c>
      <c r="N13" s="430">
        <v>0</v>
      </c>
      <c r="O13" s="430">
        <v>0</v>
      </c>
      <c r="P13" s="430">
        <v>0</v>
      </c>
      <c r="Q13" s="430">
        <v>0</v>
      </c>
      <c r="R13" s="442">
        <v>8</v>
      </c>
      <c r="S13" s="442">
        <v>0</v>
      </c>
      <c r="T13" s="442">
        <v>0</v>
      </c>
      <c r="U13" s="442">
        <v>0</v>
      </c>
      <c r="V13" s="58"/>
    </row>
    <row r="14" ht="24.75" customHeight="1" spans="1:22">
      <c r="A14" s="112" t="s">
        <v>112</v>
      </c>
      <c r="B14" s="112" t="s">
        <v>113</v>
      </c>
      <c r="C14" s="112" t="s">
        <v>105</v>
      </c>
      <c r="D14" s="112" t="s">
        <v>93</v>
      </c>
      <c r="E14" s="405" t="s">
        <v>114</v>
      </c>
      <c r="F14" s="430">
        <v>3</v>
      </c>
      <c r="G14" s="430">
        <v>0</v>
      </c>
      <c r="H14" s="430">
        <v>0</v>
      </c>
      <c r="I14" s="430">
        <v>0</v>
      </c>
      <c r="J14" s="430">
        <v>0</v>
      </c>
      <c r="K14" s="430">
        <v>3</v>
      </c>
      <c r="L14" s="430">
        <v>0</v>
      </c>
      <c r="M14" s="430">
        <v>0</v>
      </c>
      <c r="N14" s="430">
        <v>0</v>
      </c>
      <c r="O14" s="430">
        <v>0</v>
      </c>
      <c r="P14" s="430">
        <v>0</v>
      </c>
      <c r="Q14" s="430">
        <v>0</v>
      </c>
      <c r="R14" s="442">
        <v>3</v>
      </c>
      <c r="S14" s="442">
        <v>0</v>
      </c>
      <c r="T14" s="442">
        <v>0</v>
      </c>
      <c r="U14" s="442">
        <v>0</v>
      </c>
      <c r="V14" s="58"/>
    </row>
    <row r="15" ht="24.75" customHeight="1" spans="1:22">
      <c r="A15" s="112" t="s">
        <v>112</v>
      </c>
      <c r="B15" s="112" t="s">
        <v>113</v>
      </c>
      <c r="C15" s="112" t="s">
        <v>108</v>
      </c>
      <c r="D15" s="112" t="s">
        <v>93</v>
      </c>
      <c r="E15" s="405" t="s">
        <v>115</v>
      </c>
      <c r="F15" s="430">
        <v>7</v>
      </c>
      <c r="G15" s="430">
        <v>0</v>
      </c>
      <c r="H15" s="430">
        <v>0</v>
      </c>
      <c r="I15" s="430">
        <v>0</v>
      </c>
      <c r="J15" s="430">
        <v>0</v>
      </c>
      <c r="K15" s="430">
        <v>7</v>
      </c>
      <c r="L15" s="430">
        <v>0</v>
      </c>
      <c r="M15" s="430">
        <v>3</v>
      </c>
      <c r="N15" s="430">
        <v>0</v>
      </c>
      <c r="O15" s="430">
        <v>0</v>
      </c>
      <c r="P15" s="430">
        <v>0</v>
      </c>
      <c r="Q15" s="430">
        <v>0</v>
      </c>
      <c r="R15" s="442">
        <v>4</v>
      </c>
      <c r="S15" s="442">
        <v>0</v>
      </c>
      <c r="T15" s="442">
        <v>0</v>
      </c>
      <c r="U15" s="442">
        <v>0</v>
      </c>
      <c r="V15" s="58"/>
    </row>
    <row r="16" ht="24.75" customHeight="1" spans="1:22">
      <c r="A16" s="112" t="s">
        <v>112</v>
      </c>
      <c r="B16" s="112" t="s">
        <v>116</v>
      </c>
      <c r="C16" s="112" t="s">
        <v>117</v>
      </c>
      <c r="D16" s="112" t="s">
        <v>93</v>
      </c>
      <c r="E16" s="405" t="s">
        <v>118</v>
      </c>
      <c r="F16" s="430">
        <v>2</v>
      </c>
      <c r="G16" s="430">
        <v>0</v>
      </c>
      <c r="H16" s="430">
        <v>0</v>
      </c>
      <c r="I16" s="430">
        <v>0</v>
      </c>
      <c r="J16" s="430">
        <v>0</v>
      </c>
      <c r="K16" s="430">
        <v>2</v>
      </c>
      <c r="L16" s="430">
        <v>0</v>
      </c>
      <c r="M16" s="430">
        <v>2</v>
      </c>
      <c r="N16" s="430">
        <v>0</v>
      </c>
      <c r="O16" s="430">
        <v>0</v>
      </c>
      <c r="P16" s="430">
        <v>0</v>
      </c>
      <c r="Q16" s="430">
        <v>0</v>
      </c>
      <c r="R16" s="442">
        <v>0</v>
      </c>
      <c r="S16" s="442">
        <v>0</v>
      </c>
      <c r="T16" s="442">
        <v>0</v>
      </c>
      <c r="U16" s="442">
        <v>0</v>
      </c>
      <c r="V16" s="58"/>
    </row>
    <row r="17" ht="24.75" customHeight="1" spans="1:22">
      <c r="A17" s="112" t="s">
        <v>119</v>
      </c>
      <c r="B17" s="118" t="s">
        <v>105</v>
      </c>
      <c r="C17" s="112" t="s">
        <v>108</v>
      </c>
      <c r="D17" s="118" t="s">
        <v>93</v>
      </c>
      <c r="E17" s="405" t="s">
        <v>120</v>
      </c>
      <c r="F17" s="430">
        <v>11</v>
      </c>
      <c r="G17" s="278">
        <v>0</v>
      </c>
      <c r="H17" s="278"/>
      <c r="I17" s="278"/>
      <c r="J17" s="278"/>
      <c r="K17" s="278">
        <v>11</v>
      </c>
      <c r="L17" s="278">
        <v>11</v>
      </c>
      <c r="M17" s="278"/>
      <c r="N17" s="278"/>
      <c r="O17" s="431"/>
      <c r="P17" s="279"/>
      <c r="Q17" s="279"/>
      <c r="R17" s="279"/>
      <c r="S17" s="279"/>
      <c r="T17" s="279"/>
      <c r="U17" s="279"/>
      <c r="V17"/>
    </row>
    <row r="18" ht="24.75" customHeight="1" spans="1:22">
      <c r="A18" s="112" t="s">
        <v>121</v>
      </c>
      <c r="B18" s="119" t="s">
        <v>105</v>
      </c>
      <c r="C18" s="112" t="s">
        <v>117</v>
      </c>
      <c r="D18" s="119" t="s">
        <v>93</v>
      </c>
      <c r="E18" s="115" t="s">
        <v>122</v>
      </c>
      <c r="F18" s="430">
        <v>328</v>
      </c>
      <c r="G18" s="431"/>
      <c r="H18" s="278"/>
      <c r="I18" s="278"/>
      <c r="J18" s="278"/>
      <c r="K18" s="278">
        <v>328</v>
      </c>
      <c r="L18" s="278"/>
      <c r="M18" s="278"/>
      <c r="N18" s="278"/>
      <c r="O18" s="278"/>
      <c r="P18" s="279"/>
      <c r="Q18" s="279"/>
      <c r="R18" s="279">
        <v>328</v>
      </c>
      <c r="S18" s="279"/>
      <c r="T18" s="279"/>
      <c r="U18" s="279"/>
      <c r="V18"/>
    </row>
    <row r="19" ht="24.75" customHeight="1" spans="1:22">
      <c r="A19" s="112" t="s">
        <v>121</v>
      </c>
      <c r="B19" s="112" t="s">
        <v>104</v>
      </c>
      <c r="C19" s="112">
        <v>99</v>
      </c>
      <c r="D19" s="119" t="s">
        <v>93</v>
      </c>
      <c r="E19" s="115" t="s">
        <v>123</v>
      </c>
      <c r="F19" s="430">
        <v>150</v>
      </c>
      <c r="G19" s="279"/>
      <c r="H19" s="279"/>
      <c r="I19" s="279"/>
      <c r="J19" s="279"/>
      <c r="K19" s="279">
        <v>150</v>
      </c>
      <c r="L19" s="279">
        <v>150</v>
      </c>
      <c r="M19" s="279"/>
      <c r="N19" s="279"/>
      <c r="O19" s="279"/>
      <c r="P19" s="279"/>
      <c r="Q19" s="279"/>
      <c r="R19" s="279"/>
      <c r="S19" s="279"/>
      <c r="T19" s="279"/>
      <c r="U19" s="279"/>
      <c r="V19"/>
    </row>
    <row r="20" ht="24.75" customHeight="1" spans="1:22">
      <c r="A20" s="112" t="s">
        <v>121</v>
      </c>
      <c r="B20" s="112" t="s">
        <v>124</v>
      </c>
      <c r="C20" s="115" t="s">
        <v>105</v>
      </c>
      <c r="D20" s="115" t="s">
        <v>93</v>
      </c>
      <c r="E20" s="115" t="s">
        <v>125</v>
      </c>
      <c r="F20" s="430">
        <v>318.03</v>
      </c>
      <c r="G20" s="279"/>
      <c r="H20" s="279"/>
      <c r="I20" s="279"/>
      <c r="J20" s="279"/>
      <c r="K20" s="279">
        <v>318.03</v>
      </c>
      <c r="L20" s="279">
        <v>33</v>
      </c>
      <c r="M20" s="279"/>
      <c r="N20" s="279"/>
      <c r="O20" s="279"/>
      <c r="P20" s="279"/>
      <c r="Q20" s="279"/>
      <c r="R20" s="279">
        <v>285.03</v>
      </c>
      <c r="S20" s="279"/>
      <c r="T20" s="279"/>
      <c r="U20" s="279"/>
      <c r="V20"/>
    </row>
    <row r="21" ht="24.75" customHeight="1" spans="1:22">
      <c r="A21" s="112">
        <v>213</v>
      </c>
      <c r="B21" s="112" t="s">
        <v>105</v>
      </c>
      <c r="C21" s="112" t="s">
        <v>117</v>
      </c>
      <c r="D21" s="112" t="s">
        <v>93</v>
      </c>
      <c r="E21" s="115" t="s">
        <v>122</v>
      </c>
      <c r="F21" s="430">
        <v>55</v>
      </c>
      <c r="G21" s="279"/>
      <c r="H21" s="279"/>
      <c r="I21" s="279"/>
      <c r="J21" s="279"/>
      <c r="K21" s="279">
        <v>55</v>
      </c>
      <c r="L21" s="279"/>
      <c r="M21" s="279"/>
      <c r="N21" s="279"/>
      <c r="O21" s="279"/>
      <c r="P21" s="279"/>
      <c r="Q21" s="279"/>
      <c r="R21" s="279">
        <v>55</v>
      </c>
      <c r="S21" s="279"/>
      <c r="T21" s="279"/>
      <c r="U21" s="279"/>
      <c r="V21"/>
    </row>
    <row r="22" customHeight="1" spans="1:21">
      <c r="A22" s="112">
        <v>229</v>
      </c>
      <c r="B22" s="112" t="s">
        <v>108</v>
      </c>
      <c r="C22" s="112" t="s">
        <v>105</v>
      </c>
      <c r="D22" s="115" t="s">
        <v>93</v>
      </c>
      <c r="E22" s="115" t="s">
        <v>126</v>
      </c>
      <c r="F22" s="432">
        <v>187.38</v>
      </c>
      <c r="G22" s="432">
        <v>75.93</v>
      </c>
      <c r="H22" s="432"/>
      <c r="I22" s="432">
        <v>75.93</v>
      </c>
      <c r="J22" s="432"/>
      <c r="K22" s="432">
        <v>111.45</v>
      </c>
      <c r="L22" s="432"/>
      <c r="M22" s="432"/>
      <c r="N22" s="432"/>
      <c r="O22" s="432"/>
      <c r="P22" s="432"/>
      <c r="Q22" s="432"/>
      <c r="R22" s="444">
        <v>111.45</v>
      </c>
      <c r="S22" s="445"/>
      <c r="T22" s="445"/>
      <c r="U22" s="44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U21"/>
  <sheetViews>
    <sheetView showGridLines="0" showZeros="0" topLeftCell="A4" workbookViewId="0">
      <selection activeCell="F9" sqref="F9:F2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style="397" customWidth="1"/>
    <col min="7" max="7" width="7.625" style="397" customWidth="1"/>
    <col min="8" max="10" width="7.25" style="397" customWidth="1"/>
    <col min="11" max="11" width="8.75" style="397" customWidth="1"/>
    <col min="12" max="12" width="9.25" style="397" customWidth="1"/>
    <col min="13" max="21" width="7.25" style="397" customWidth="1"/>
  </cols>
  <sheetData>
    <row r="1" customHeight="1" spans="1:21">
      <c r="A1" s="86"/>
      <c r="B1" s="86"/>
      <c r="C1" s="86"/>
      <c r="D1" s="86"/>
      <c r="E1" s="86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398"/>
      <c r="U1" s="407" t="s">
        <v>145</v>
      </c>
    </row>
    <row r="2" ht="24.75" customHeight="1" spans="1:21">
      <c r="A2" s="87" t="s">
        <v>146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408" t="s">
        <v>77</v>
      </c>
      <c r="U3" s="408"/>
    </row>
    <row r="4" ht="27.75" customHeight="1" spans="1:21">
      <c r="A4" s="88" t="s">
        <v>129</v>
      </c>
      <c r="B4" s="89"/>
      <c r="C4" s="90"/>
      <c r="D4" s="91" t="s">
        <v>147</v>
      </c>
      <c r="E4" s="91" t="s">
        <v>148</v>
      </c>
      <c r="F4" s="399" t="s">
        <v>99</v>
      </c>
      <c r="G4" s="400" t="s">
        <v>149</v>
      </c>
      <c r="H4" s="400" t="s">
        <v>150</v>
      </c>
      <c r="I4" s="400" t="s">
        <v>151</v>
      </c>
      <c r="J4" s="400" t="s">
        <v>152</v>
      </c>
      <c r="K4" s="400" t="s">
        <v>153</v>
      </c>
      <c r="L4" s="400" t="s">
        <v>154</v>
      </c>
      <c r="M4" s="400" t="s">
        <v>140</v>
      </c>
      <c r="N4" s="400" t="s">
        <v>155</v>
      </c>
      <c r="O4" s="400" t="s">
        <v>138</v>
      </c>
      <c r="P4" s="400" t="s">
        <v>142</v>
      </c>
      <c r="Q4" s="400" t="s">
        <v>141</v>
      </c>
      <c r="R4" s="400" t="s">
        <v>156</v>
      </c>
      <c r="S4" s="400" t="s">
        <v>157</v>
      </c>
      <c r="T4" s="400" t="s">
        <v>158</v>
      </c>
      <c r="U4" s="400" t="s">
        <v>126</v>
      </c>
    </row>
    <row r="5" ht="13.5" customHeight="1" spans="1:21">
      <c r="A5" s="91" t="s">
        <v>100</v>
      </c>
      <c r="B5" s="91" t="s">
        <v>101</v>
      </c>
      <c r="C5" s="91" t="s">
        <v>102</v>
      </c>
      <c r="D5" s="93"/>
      <c r="E5" s="93"/>
      <c r="F5" s="401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/>
      <c r="R5" s="400"/>
      <c r="S5" s="400"/>
      <c r="T5" s="400"/>
      <c r="U5" s="400"/>
    </row>
    <row r="6" ht="18" customHeight="1" spans="1:21">
      <c r="A6" s="94"/>
      <c r="B6" s="94"/>
      <c r="C6" s="94"/>
      <c r="D6" s="94"/>
      <c r="E6" s="94"/>
      <c r="F6" s="402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</row>
    <row r="7" s="85" customFormat="1" ht="29.25" customHeight="1" spans="1:21">
      <c r="A7" s="112"/>
      <c r="B7" s="112"/>
      <c r="C7" s="112"/>
      <c r="D7" s="76"/>
      <c r="E7" s="113" t="s">
        <v>80</v>
      </c>
      <c r="F7" s="403"/>
      <c r="G7" s="404"/>
      <c r="H7" s="404"/>
      <c r="I7" s="404"/>
      <c r="J7" s="404"/>
      <c r="K7" s="404"/>
      <c r="L7" s="404"/>
      <c r="M7" s="404"/>
      <c r="N7" s="404"/>
      <c r="O7" s="404"/>
      <c r="P7" s="404"/>
      <c r="Q7" s="404"/>
      <c r="R7" s="404">
        <v>0</v>
      </c>
      <c r="S7" s="404">
        <v>0</v>
      </c>
      <c r="T7" s="404">
        <v>0</v>
      </c>
      <c r="U7" s="404">
        <v>0</v>
      </c>
    </row>
    <row r="8" ht="29.25" customHeight="1" spans="1:21">
      <c r="A8" s="112"/>
      <c r="B8" s="112"/>
      <c r="C8" s="112"/>
      <c r="D8" s="112" t="s">
        <v>93</v>
      </c>
      <c r="E8" s="76" t="s">
        <v>94</v>
      </c>
      <c r="F8" s="403">
        <v>3098.61</v>
      </c>
      <c r="G8" s="404">
        <v>1842.63</v>
      </c>
      <c r="H8" s="404">
        <v>379.5</v>
      </c>
      <c r="I8" s="404"/>
      <c r="J8" s="404"/>
      <c r="K8" s="404"/>
      <c r="L8" s="404"/>
      <c r="M8" s="404">
        <v>5</v>
      </c>
      <c r="N8" s="404"/>
      <c r="O8" s="404"/>
      <c r="P8" s="404"/>
      <c r="Q8" s="404"/>
      <c r="R8" s="404">
        <v>0</v>
      </c>
      <c r="S8" s="404">
        <v>0</v>
      </c>
      <c r="T8" s="404">
        <v>0</v>
      </c>
      <c r="U8" s="404">
        <v>871.48</v>
      </c>
    </row>
    <row r="9" ht="29.25" customHeight="1" spans="1:21">
      <c r="A9" s="112" t="s">
        <v>103</v>
      </c>
      <c r="B9" s="115" t="s">
        <v>104</v>
      </c>
      <c r="C9" s="115" t="s">
        <v>105</v>
      </c>
      <c r="D9" s="112" t="s">
        <v>93</v>
      </c>
      <c r="E9" s="115" t="s">
        <v>106</v>
      </c>
      <c r="F9" s="403">
        <v>1471.06</v>
      </c>
      <c r="G9" s="404">
        <v>1471.06</v>
      </c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>
        <v>0</v>
      </c>
      <c r="S9" s="404">
        <v>0</v>
      </c>
      <c r="T9" s="404">
        <v>0</v>
      </c>
      <c r="U9" s="404">
        <v>0</v>
      </c>
    </row>
    <row r="10" ht="29.25" customHeight="1" spans="1:21">
      <c r="A10" s="112" t="s">
        <v>103</v>
      </c>
      <c r="B10" s="115" t="s">
        <v>104</v>
      </c>
      <c r="C10" s="115" t="s">
        <v>105</v>
      </c>
      <c r="D10" s="112" t="s">
        <v>93</v>
      </c>
      <c r="E10" s="115" t="s">
        <v>106</v>
      </c>
      <c r="F10" s="403">
        <v>440.14</v>
      </c>
      <c r="G10" s="404">
        <v>371.57</v>
      </c>
      <c r="H10" s="404">
        <v>68.57</v>
      </c>
      <c r="I10" s="404"/>
      <c r="J10" s="404"/>
      <c r="K10" s="404"/>
      <c r="L10" s="404"/>
      <c r="M10" s="404"/>
      <c r="N10" s="404"/>
      <c r="O10" s="404"/>
      <c r="P10" s="404"/>
      <c r="Q10" s="404"/>
      <c r="R10" s="404">
        <v>0</v>
      </c>
      <c r="S10" s="404">
        <v>0</v>
      </c>
      <c r="T10" s="404">
        <v>0</v>
      </c>
      <c r="U10" s="404">
        <v>0</v>
      </c>
    </row>
    <row r="11" ht="29.25" customHeight="1" spans="1:21">
      <c r="A11" s="112" t="s">
        <v>107</v>
      </c>
      <c r="B11" s="115" t="s">
        <v>108</v>
      </c>
      <c r="C11" s="115" t="s">
        <v>105</v>
      </c>
      <c r="D11" s="112" t="s">
        <v>93</v>
      </c>
      <c r="E11" s="115" t="s">
        <v>109</v>
      </c>
      <c r="F11" s="403">
        <v>118</v>
      </c>
      <c r="G11" s="404"/>
      <c r="H11" s="404">
        <v>118</v>
      </c>
      <c r="I11" s="404"/>
      <c r="J11" s="404"/>
      <c r="K11" s="404"/>
      <c r="L11" s="404"/>
      <c r="M11" s="404"/>
      <c r="N11" s="404"/>
      <c r="O11" s="404"/>
      <c r="P11" s="404"/>
      <c r="Q11" s="404"/>
      <c r="R11" s="404">
        <v>0</v>
      </c>
      <c r="S11" s="404">
        <v>0</v>
      </c>
      <c r="T11" s="404">
        <v>0</v>
      </c>
      <c r="U11" s="404">
        <v>0</v>
      </c>
    </row>
    <row r="12" ht="29.25" customHeight="1" spans="1:21">
      <c r="A12" s="112" t="s">
        <v>110</v>
      </c>
      <c r="B12" s="112" t="s">
        <v>105</v>
      </c>
      <c r="C12" s="112" t="s">
        <v>108</v>
      </c>
      <c r="D12" s="112" t="s">
        <v>93</v>
      </c>
      <c r="E12" s="405" t="s">
        <v>111</v>
      </c>
      <c r="F12" s="403">
        <v>8</v>
      </c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>
        <v>0</v>
      </c>
      <c r="S12" s="404">
        <v>0</v>
      </c>
      <c r="T12" s="404">
        <v>0</v>
      </c>
      <c r="U12" s="404">
        <v>8</v>
      </c>
    </row>
    <row r="13" ht="29.25" customHeight="1" spans="1:21">
      <c r="A13" s="112" t="s">
        <v>112</v>
      </c>
      <c r="B13" s="112" t="s">
        <v>113</v>
      </c>
      <c r="C13" s="112" t="s">
        <v>105</v>
      </c>
      <c r="D13" s="112" t="s">
        <v>93</v>
      </c>
      <c r="E13" s="405" t="s">
        <v>114</v>
      </c>
      <c r="F13" s="403">
        <v>3</v>
      </c>
      <c r="G13" s="404"/>
      <c r="H13" s="404"/>
      <c r="I13" s="404"/>
      <c r="J13" s="404"/>
      <c r="K13" s="404"/>
      <c r="L13" s="404"/>
      <c r="M13" s="404"/>
      <c r="N13" s="404"/>
      <c r="O13" s="404"/>
      <c r="P13" s="404"/>
      <c r="Q13" s="404"/>
      <c r="R13" s="404">
        <v>0</v>
      </c>
      <c r="S13" s="404">
        <v>0</v>
      </c>
      <c r="T13" s="404">
        <v>0</v>
      </c>
      <c r="U13" s="404">
        <v>3</v>
      </c>
    </row>
    <row r="14" ht="29.25" customHeight="1" spans="1:21">
      <c r="A14" s="112" t="s">
        <v>112</v>
      </c>
      <c r="B14" s="112" t="s">
        <v>113</v>
      </c>
      <c r="C14" s="112" t="s">
        <v>108</v>
      </c>
      <c r="D14" s="112" t="s">
        <v>93</v>
      </c>
      <c r="E14" s="405" t="s">
        <v>115</v>
      </c>
      <c r="F14" s="403">
        <v>7</v>
      </c>
      <c r="G14" s="404"/>
      <c r="H14" s="404"/>
      <c r="I14" s="404"/>
      <c r="J14" s="404"/>
      <c r="K14" s="404"/>
      <c r="L14" s="404"/>
      <c r="M14" s="404">
        <v>2</v>
      </c>
      <c r="N14" s="404"/>
      <c r="O14" s="404"/>
      <c r="P14" s="404"/>
      <c r="Q14" s="404"/>
      <c r="R14" s="404">
        <v>0</v>
      </c>
      <c r="S14" s="404">
        <v>0</v>
      </c>
      <c r="T14" s="404">
        <v>0</v>
      </c>
      <c r="U14" s="404">
        <v>4</v>
      </c>
    </row>
    <row r="15" ht="29.25" customHeight="1" spans="1:21">
      <c r="A15" s="112" t="s">
        <v>112</v>
      </c>
      <c r="B15" s="112" t="s">
        <v>116</v>
      </c>
      <c r="C15" s="112" t="s">
        <v>117</v>
      </c>
      <c r="D15" s="112" t="s">
        <v>93</v>
      </c>
      <c r="E15" s="405" t="s">
        <v>118</v>
      </c>
      <c r="F15" s="403">
        <v>2</v>
      </c>
      <c r="G15" s="404"/>
      <c r="H15" s="404"/>
      <c r="I15" s="404"/>
      <c r="J15" s="404"/>
      <c r="K15" s="404"/>
      <c r="L15" s="404"/>
      <c r="M15" s="404">
        <v>3</v>
      </c>
      <c r="N15" s="404"/>
      <c r="O15" s="404"/>
      <c r="P15" s="404"/>
      <c r="Q15" s="404"/>
      <c r="R15" s="404">
        <v>0</v>
      </c>
      <c r="S15" s="404">
        <v>0</v>
      </c>
      <c r="T15" s="404">
        <v>0</v>
      </c>
      <c r="U15" s="404">
        <v>0</v>
      </c>
    </row>
    <row r="16" ht="29.25" customHeight="1" spans="1:21">
      <c r="A16" s="112" t="s">
        <v>119</v>
      </c>
      <c r="B16" s="118" t="s">
        <v>105</v>
      </c>
      <c r="C16" s="112" t="s">
        <v>108</v>
      </c>
      <c r="D16" s="118" t="s">
        <v>93</v>
      </c>
      <c r="E16" s="405" t="s">
        <v>120</v>
      </c>
      <c r="F16" s="403">
        <v>11</v>
      </c>
      <c r="G16" s="406"/>
      <c r="H16" s="406">
        <v>11</v>
      </c>
      <c r="I16" s="406"/>
      <c r="J16" s="406"/>
      <c r="K16" s="406"/>
      <c r="L16" s="406"/>
      <c r="M16" s="406"/>
      <c r="N16" s="406"/>
      <c r="O16" s="406"/>
      <c r="P16" s="406"/>
      <c r="Q16" s="406"/>
      <c r="R16" s="406"/>
      <c r="S16" s="406"/>
      <c r="T16" s="406"/>
      <c r="U16" s="406"/>
    </row>
    <row r="17" ht="29.25" customHeight="1" spans="1:21">
      <c r="A17" s="112" t="s">
        <v>121</v>
      </c>
      <c r="B17" s="119" t="s">
        <v>105</v>
      </c>
      <c r="C17" s="112" t="s">
        <v>117</v>
      </c>
      <c r="D17" s="119" t="s">
        <v>93</v>
      </c>
      <c r="E17" s="115" t="s">
        <v>122</v>
      </c>
      <c r="F17" s="403">
        <v>328</v>
      </c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4">
        <v>328</v>
      </c>
    </row>
    <row r="18" ht="29.25" customHeight="1" spans="1:21">
      <c r="A18" s="112" t="s">
        <v>121</v>
      </c>
      <c r="B18" s="112" t="s">
        <v>104</v>
      </c>
      <c r="C18" s="112">
        <v>99</v>
      </c>
      <c r="D18" s="119" t="s">
        <v>93</v>
      </c>
      <c r="E18" s="115" t="s">
        <v>123</v>
      </c>
      <c r="F18" s="403">
        <v>150</v>
      </c>
      <c r="G18" s="406"/>
      <c r="H18" s="406">
        <v>73</v>
      </c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>
        <v>77</v>
      </c>
    </row>
    <row r="19" ht="29.25" customHeight="1" spans="1:21">
      <c r="A19" s="112" t="s">
        <v>121</v>
      </c>
      <c r="B19" s="112" t="s">
        <v>124</v>
      </c>
      <c r="C19" s="115" t="s">
        <v>105</v>
      </c>
      <c r="D19" s="115" t="s">
        <v>93</v>
      </c>
      <c r="E19" s="115" t="s">
        <v>125</v>
      </c>
      <c r="F19" s="403">
        <v>318.03</v>
      </c>
      <c r="G19" s="406"/>
      <c r="H19" s="406">
        <v>33</v>
      </c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4">
        <v>285.03</v>
      </c>
    </row>
    <row r="20" ht="29.25" customHeight="1" spans="1:21">
      <c r="A20" s="112">
        <v>213</v>
      </c>
      <c r="B20" s="112" t="s">
        <v>105</v>
      </c>
      <c r="C20" s="112" t="s">
        <v>117</v>
      </c>
      <c r="D20" s="112" t="s">
        <v>93</v>
      </c>
      <c r="E20" s="115" t="s">
        <v>122</v>
      </c>
      <c r="F20" s="403">
        <v>55</v>
      </c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>
        <v>55</v>
      </c>
    </row>
    <row r="21" ht="30.75" customHeight="1" spans="1:21">
      <c r="A21" s="112">
        <v>229</v>
      </c>
      <c r="B21" s="112" t="s">
        <v>108</v>
      </c>
      <c r="C21" s="112" t="s">
        <v>105</v>
      </c>
      <c r="D21" s="115" t="s">
        <v>93</v>
      </c>
      <c r="E21" s="115" t="s">
        <v>126</v>
      </c>
      <c r="F21" s="403">
        <v>187.38</v>
      </c>
      <c r="G21" s="406"/>
      <c r="H21" s="406">
        <v>75.93</v>
      </c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>
        <v>111.45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IT10"/>
  <sheetViews>
    <sheetView showGridLines="0" showZeros="0" workbookViewId="0">
      <selection activeCell="F10" sqref="F10:Y10"/>
    </sheetView>
  </sheetViews>
  <sheetFormatPr defaultColWidth="9" defaultRowHeight="23.1" customHeight="1"/>
  <cols>
    <col min="1" max="3" width="3.625" style="380" customWidth="1"/>
    <col min="4" max="4" width="6.625" style="380" customWidth="1"/>
    <col min="5" max="5" width="16.125" style="380" customWidth="1"/>
    <col min="6" max="6" width="9" style="380"/>
    <col min="7" max="7" width="8.5" style="380" customWidth="1"/>
    <col min="8" max="11" width="7.5" style="380" customWidth="1"/>
    <col min="12" max="12" width="7.5" style="381" customWidth="1"/>
    <col min="13" max="16" width="7.5" style="380" customWidth="1"/>
    <col min="17" max="20" width="6.25" style="380" customWidth="1"/>
    <col min="21" max="21" width="7.5" style="380" customWidth="1"/>
    <col min="22" max="22" width="8.125" style="380" customWidth="1"/>
    <col min="23" max="25" width="7.5" style="380" customWidth="1"/>
    <col min="26" max="16384" width="9" style="380"/>
  </cols>
  <sheetData>
    <row r="1" customHeight="1" spans="1:254">
      <c r="A1" s="58"/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58"/>
      <c r="M1" s="382"/>
      <c r="N1" s="382"/>
      <c r="O1" s="382"/>
      <c r="P1" s="382"/>
      <c r="Q1" s="382"/>
      <c r="R1" s="382"/>
      <c r="S1" s="382"/>
      <c r="T1" s="382"/>
      <c r="U1" s="382"/>
      <c r="V1" s="58"/>
      <c r="W1" s="58"/>
      <c r="X1" s="58"/>
      <c r="Y1" s="394" t="s">
        <v>159</v>
      </c>
      <c r="Z1" s="395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</row>
    <row r="2" customHeight="1" spans="1:254">
      <c r="A2" s="383" t="s">
        <v>160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</row>
    <row r="3" customHeight="1" spans="1:254">
      <c r="A3" s="384"/>
      <c r="B3" s="384"/>
      <c r="C3" s="384"/>
      <c r="D3" s="385"/>
      <c r="E3" s="385"/>
      <c r="F3" s="385"/>
      <c r="G3" s="385"/>
      <c r="H3" s="385"/>
      <c r="I3" s="385"/>
      <c r="J3" s="385"/>
      <c r="K3" s="385"/>
      <c r="L3" s="58"/>
      <c r="M3" s="385"/>
      <c r="N3" s="385"/>
      <c r="O3" s="385"/>
      <c r="P3" s="385"/>
      <c r="Q3" s="385"/>
      <c r="R3" s="385"/>
      <c r="S3" s="385"/>
      <c r="T3" s="385"/>
      <c r="U3" s="385"/>
      <c r="V3" s="58"/>
      <c r="W3" s="58"/>
      <c r="X3" s="393" t="s">
        <v>77</v>
      </c>
      <c r="Y3" s="393"/>
      <c r="Z3" s="396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</row>
    <row r="4" ht="27" customHeight="1" spans="1:254">
      <c r="A4" s="386" t="s">
        <v>97</v>
      </c>
      <c r="B4" s="386"/>
      <c r="C4" s="386"/>
      <c r="D4" s="387" t="s">
        <v>78</v>
      </c>
      <c r="E4" s="387" t="s">
        <v>98</v>
      </c>
      <c r="F4" s="387" t="s">
        <v>99</v>
      </c>
      <c r="G4" s="388" t="s">
        <v>161</v>
      </c>
      <c r="H4" s="389"/>
      <c r="I4" s="389"/>
      <c r="J4" s="389"/>
      <c r="K4" s="389"/>
      <c r="L4" s="390"/>
      <c r="M4" s="391" t="s">
        <v>162</v>
      </c>
      <c r="N4" s="391"/>
      <c r="O4" s="391"/>
      <c r="P4" s="391"/>
      <c r="Q4" s="391"/>
      <c r="R4" s="391"/>
      <c r="S4" s="391"/>
      <c r="T4" s="391"/>
      <c r="U4" s="298" t="s">
        <v>163</v>
      </c>
      <c r="V4" s="387" t="s">
        <v>164</v>
      </c>
      <c r="W4" s="387"/>
      <c r="X4" s="387"/>
      <c r="Y4" s="387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</row>
    <row r="5" ht="27" customHeight="1" spans="1:254">
      <c r="A5" s="387" t="s">
        <v>100</v>
      </c>
      <c r="B5" s="387" t="s">
        <v>101</v>
      </c>
      <c r="C5" s="387" t="s">
        <v>102</v>
      </c>
      <c r="D5" s="387"/>
      <c r="E5" s="387"/>
      <c r="F5" s="387"/>
      <c r="G5" s="387" t="s">
        <v>80</v>
      </c>
      <c r="H5" s="387" t="s">
        <v>165</v>
      </c>
      <c r="I5" s="387" t="s">
        <v>166</v>
      </c>
      <c r="J5" s="387" t="s">
        <v>167</v>
      </c>
      <c r="K5" s="293" t="s">
        <v>168</v>
      </c>
      <c r="L5" s="387" t="s">
        <v>169</v>
      </c>
      <c r="M5" s="387" t="s">
        <v>80</v>
      </c>
      <c r="N5" s="387" t="s">
        <v>170</v>
      </c>
      <c r="O5" s="387" t="s">
        <v>171</v>
      </c>
      <c r="P5" s="387" t="s">
        <v>172</v>
      </c>
      <c r="Q5" s="293" t="s">
        <v>173</v>
      </c>
      <c r="R5" s="387" t="s">
        <v>174</v>
      </c>
      <c r="S5" s="387" t="s">
        <v>175</v>
      </c>
      <c r="T5" s="387" t="s">
        <v>176</v>
      </c>
      <c r="U5" s="299"/>
      <c r="V5" s="387" t="s">
        <v>80</v>
      </c>
      <c r="W5" s="387" t="s">
        <v>177</v>
      </c>
      <c r="X5" s="387" t="s">
        <v>178</v>
      </c>
      <c r="Y5" s="387" t="s">
        <v>164</v>
      </c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</row>
    <row r="6" ht="27" customHeight="1" spans="1:254">
      <c r="A6" s="387"/>
      <c r="B6" s="387"/>
      <c r="C6" s="387"/>
      <c r="D6" s="387"/>
      <c r="E6" s="387"/>
      <c r="F6" s="387"/>
      <c r="G6" s="387"/>
      <c r="H6" s="387"/>
      <c r="I6" s="387"/>
      <c r="J6" s="387"/>
      <c r="K6" s="293"/>
      <c r="L6" s="387"/>
      <c r="M6" s="387"/>
      <c r="N6" s="387"/>
      <c r="O6" s="387"/>
      <c r="P6" s="387"/>
      <c r="Q6" s="293"/>
      <c r="R6" s="387"/>
      <c r="S6" s="387"/>
      <c r="T6" s="387"/>
      <c r="U6" s="300"/>
      <c r="V6" s="387"/>
      <c r="W6" s="387"/>
      <c r="X6" s="387"/>
      <c r="Y6" s="387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</row>
    <row r="7" customHeight="1" spans="1:254">
      <c r="A7" s="386" t="s">
        <v>92</v>
      </c>
      <c r="B7" s="386" t="s">
        <v>92</v>
      </c>
      <c r="C7" s="386" t="s">
        <v>92</v>
      </c>
      <c r="D7" s="386" t="s">
        <v>92</v>
      </c>
      <c r="E7" s="386" t="s">
        <v>92</v>
      </c>
      <c r="F7" s="386">
        <v>1</v>
      </c>
      <c r="G7" s="386">
        <v>2</v>
      </c>
      <c r="H7" s="386">
        <v>3</v>
      </c>
      <c r="I7" s="386">
        <v>4</v>
      </c>
      <c r="J7" s="386">
        <v>5</v>
      </c>
      <c r="K7" s="386">
        <v>6</v>
      </c>
      <c r="L7" s="386">
        <v>7</v>
      </c>
      <c r="M7" s="386">
        <v>8</v>
      </c>
      <c r="N7" s="386">
        <v>9</v>
      </c>
      <c r="O7" s="386">
        <v>10</v>
      </c>
      <c r="P7" s="386">
        <v>11</v>
      </c>
      <c r="Q7" s="386">
        <v>12</v>
      </c>
      <c r="R7" s="386">
        <v>13</v>
      </c>
      <c r="S7" s="386">
        <v>14</v>
      </c>
      <c r="T7" s="386">
        <v>15</v>
      </c>
      <c r="U7" s="386">
        <v>16</v>
      </c>
      <c r="V7" s="386">
        <v>17</v>
      </c>
      <c r="W7" s="386">
        <v>18</v>
      </c>
      <c r="X7" s="386">
        <v>19</v>
      </c>
      <c r="Y7" s="386">
        <v>20</v>
      </c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</row>
    <row r="8" customHeight="1" spans="1:254">
      <c r="A8" s="278"/>
      <c r="B8" s="112"/>
      <c r="C8" s="112"/>
      <c r="D8" s="76"/>
      <c r="E8" s="113" t="s">
        <v>80</v>
      </c>
      <c r="F8" s="278">
        <v>1842.63</v>
      </c>
      <c r="G8" s="278">
        <v>949.03</v>
      </c>
      <c r="H8" s="278">
        <v>290.98</v>
      </c>
      <c r="I8" s="278">
        <v>293.15</v>
      </c>
      <c r="J8" s="278"/>
      <c r="K8" s="278"/>
      <c r="L8" s="278">
        <v>364.9</v>
      </c>
      <c r="M8" s="392">
        <v>444.18</v>
      </c>
      <c r="N8" s="295">
        <v>390.41</v>
      </c>
      <c r="O8" s="296">
        <v>53.77</v>
      </c>
      <c r="P8" s="278"/>
      <c r="Q8" s="278"/>
      <c r="R8" s="278"/>
      <c r="S8" s="278"/>
      <c r="T8" s="278"/>
      <c r="U8" s="278">
        <v>125.65</v>
      </c>
      <c r="V8" s="278">
        <v>323.77</v>
      </c>
      <c r="W8" s="278"/>
      <c r="X8" s="278">
        <v>261.55</v>
      </c>
      <c r="Y8" s="278">
        <v>62.22</v>
      </c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</row>
    <row r="9" customHeight="1" spans="1:254">
      <c r="A9" s="279"/>
      <c r="B9" s="112"/>
      <c r="C9" s="112"/>
      <c r="D9" s="112" t="s">
        <v>93</v>
      </c>
      <c r="E9" s="76" t="s">
        <v>94</v>
      </c>
      <c r="F9" s="278">
        <v>1842.63</v>
      </c>
      <c r="G9" s="278">
        <v>949.03</v>
      </c>
      <c r="H9" s="278">
        <v>290.98</v>
      </c>
      <c r="I9" s="278">
        <v>293.15</v>
      </c>
      <c r="J9" s="278"/>
      <c r="K9" s="278"/>
      <c r="L9" s="278">
        <v>364.9</v>
      </c>
      <c r="M9" s="392">
        <v>444.18</v>
      </c>
      <c r="N9" s="295">
        <v>390.41</v>
      </c>
      <c r="O9" s="296">
        <v>53.77</v>
      </c>
      <c r="P9" s="278"/>
      <c r="Q9" s="278"/>
      <c r="R9" s="278"/>
      <c r="S9" s="278"/>
      <c r="T9" s="278"/>
      <c r="U9" s="278">
        <v>125.65</v>
      </c>
      <c r="V9" s="278">
        <v>323.77</v>
      </c>
      <c r="W9" s="278"/>
      <c r="X9" s="278">
        <v>261.55</v>
      </c>
      <c r="Y9" s="278">
        <v>62.22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customHeight="1" spans="1:25">
      <c r="A10" s="280">
        <v>201</v>
      </c>
      <c r="B10" s="112" t="s">
        <v>104</v>
      </c>
      <c r="C10" s="112" t="s">
        <v>105</v>
      </c>
      <c r="D10" s="112" t="s">
        <v>93</v>
      </c>
      <c r="E10" s="113" t="s">
        <v>106</v>
      </c>
      <c r="F10" s="278">
        <v>1842.63</v>
      </c>
      <c r="G10" s="278">
        <v>949.03</v>
      </c>
      <c r="H10" s="278">
        <v>290.98</v>
      </c>
      <c r="I10" s="278">
        <v>293.15</v>
      </c>
      <c r="J10" s="278"/>
      <c r="K10" s="278"/>
      <c r="L10" s="278">
        <v>364.9</v>
      </c>
      <c r="M10" s="392">
        <v>444.18</v>
      </c>
      <c r="N10" s="295">
        <v>390.41</v>
      </c>
      <c r="O10" s="296">
        <v>53.77</v>
      </c>
      <c r="P10" s="278"/>
      <c r="Q10" s="278"/>
      <c r="R10" s="278"/>
      <c r="S10" s="278"/>
      <c r="T10" s="278"/>
      <c r="U10" s="278">
        <v>125.65</v>
      </c>
      <c r="V10" s="278">
        <v>323.77</v>
      </c>
      <c r="W10" s="278"/>
      <c r="X10" s="278">
        <v>261.55</v>
      </c>
      <c r="Y10" s="278">
        <v>62.22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N9"/>
  <sheetViews>
    <sheetView showGridLines="0" showZeros="0" workbookViewId="0">
      <selection activeCell="I8" sqref="I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379" t="s">
        <v>179</v>
      </c>
    </row>
    <row r="2" ht="33" customHeight="1" spans="1:14">
      <c r="A2" s="277" t="s">
        <v>180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361" t="s">
        <v>77</v>
      </c>
      <c r="N3" s="361"/>
    </row>
    <row r="4" ht="22.5" customHeight="1" spans="1:14">
      <c r="A4" s="247" t="s">
        <v>97</v>
      </c>
      <c r="B4" s="247"/>
      <c r="C4" s="247"/>
      <c r="D4" s="92" t="s">
        <v>147</v>
      </c>
      <c r="E4" s="92" t="s">
        <v>79</v>
      </c>
      <c r="F4" s="92" t="s">
        <v>80</v>
      </c>
      <c r="G4" s="92" t="s">
        <v>149</v>
      </c>
      <c r="H4" s="92"/>
      <c r="I4" s="92"/>
      <c r="J4" s="92"/>
      <c r="K4" s="92"/>
      <c r="L4" s="92" t="s">
        <v>153</v>
      </c>
      <c r="M4" s="92"/>
      <c r="N4" s="92"/>
    </row>
    <row r="5" ht="17.25" customHeight="1" spans="1:14">
      <c r="A5" s="92" t="s">
        <v>100</v>
      </c>
      <c r="B5" s="96" t="s">
        <v>101</v>
      </c>
      <c r="C5" s="92" t="s">
        <v>102</v>
      </c>
      <c r="D5" s="92"/>
      <c r="E5" s="92"/>
      <c r="F5" s="92"/>
      <c r="G5" s="92" t="s">
        <v>181</v>
      </c>
      <c r="H5" s="92" t="s">
        <v>182</v>
      </c>
      <c r="I5" s="92" t="s">
        <v>162</v>
      </c>
      <c r="J5" s="92" t="s">
        <v>163</v>
      </c>
      <c r="K5" s="92" t="s">
        <v>164</v>
      </c>
      <c r="L5" s="92" t="s">
        <v>181</v>
      </c>
      <c r="M5" s="92" t="s">
        <v>136</v>
      </c>
      <c r="N5" s="92" t="s">
        <v>183</v>
      </c>
    </row>
    <row r="6" ht="20.25" customHeight="1" spans="1:14">
      <c r="A6" s="92"/>
      <c r="B6" s="96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="85" customFormat="1" ht="29.25" customHeight="1" spans="1:14">
      <c r="A7" s="378"/>
      <c r="B7" s="112"/>
      <c r="C7" s="112"/>
      <c r="D7" s="76"/>
      <c r="E7" s="113" t="s">
        <v>80</v>
      </c>
      <c r="F7" s="248">
        <v>1842.63</v>
      </c>
      <c r="G7" s="248">
        <v>1842.63</v>
      </c>
      <c r="H7" s="248">
        <v>949.03</v>
      </c>
      <c r="I7" s="248">
        <v>444.18</v>
      </c>
      <c r="J7" s="248">
        <v>125.65</v>
      </c>
      <c r="K7" s="248">
        <v>323.77</v>
      </c>
      <c r="L7" s="248"/>
      <c r="M7" s="248"/>
      <c r="N7" s="248"/>
    </row>
    <row r="8" ht="29.25" customHeight="1" spans="1:14">
      <c r="A8" s="378"/>
      <c r="B8" s="112"/>
      <c r="C8" s="112"/>
      <c r="D8" s="112" t="s">
        <v>93</v>
      </c>
      <c r="E8" s="76" t="s">
        <v>94</v>
      </c>
      <c r="F8" s="248">
        <v>1842.63</v>
      </c>
      <c r="G8" s="248">
        <v>1842.63</v>
      </c>
      <c r="H8" s="248">
        <v>949.03</v>
      </c>
      <c r="I8" s="248">
        <v>444.18</v>
      </c>
      <c r="J8" s="248">
        <v>125.65</v>
      </c>
      <c r="K8" s="248">
        <v>323.77</v>
      </c>
      <c r="L8" s="248"/>
      <c r="M8" s="248"/>
      <c r="N8" s="248"/>
    </row>
    <row r="9" ht="29.25" customHeight="1" spans="1:14">
      <c r="A9" s="378" t="s">
        <v>103</v>
      </c>
      <c r="B9" s="112" t="s">
        <v>104</v>
      </c>
      <c r="C9" s="112" t="s">
        <v>105</v>
      </c>
      <c r="D9" s="112" t="s">
        <v>93</v>
      </c>
      <c r="E9" s="113" t="s">
        <v>106</v>
      </c>
      <c r="F9" s="248">
        <v>1842.63</v>
      </c>
      <c r="G9" s="248">
        <v>1842.63</v>
      </c>
      <c r="H9" s="248">
        <v>949.03</v>
      </c>
      <c r="I9" s="248">
        <v>444.18</v>
      </c>
      <c r="J9" s="248">
        <v>125.65</v>
      </c>
      <c r="K9" s="248">
        <v>323.77</v>
      </c>
      <c r="L9" s="248"/>
      <c r="M9" s="248"/>
      <c r="N9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AB13"/>
  <sheetViews>
    <sheetView showGridLines="0" showZeros="0" workbookViewId="0">
      <selection activeCell="AA10" sqref="AA10"/>
    </sheetView>
  </sheetViews>
  <sheetFormatPr defaultColWidth="9" defaultRowHeight="23.1" customHeight="1"/>
  <cols>
    <col min="1" max="3" width="3.625" style="362" customWidth="1"/>
    <col min="4" max="4" width="10" style="362" customWidth="1"/>
    <col min="5" max="5" width="17.375" style="362" customWidth="1"/>
    <col min="6" max="6" width="8.125" style="362" customWidth="1"/>
    <col min="7" max="22" width="6.5" style="362" customWidth="1"/>
    <col min="23" max="26" width="6.875" style="362" customWidth="1"/>
    <col min="27" max="27" width="6.5" style="362" customWidth="1"/>
    <col min="28" max="16384" width="9" style="362"/>
  </cols>
  <sheetData>
    <row r="1" customHeight="1" spans="1:28">
      <c r="A1" s="58"/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58"/>
      <c r="U1" s="373"/>
      <c r="V1" s="58"/>
      <c r="W1" s="373"/>
      <c r="X1" s="373"/>
      <c r="Y1" s="373"/>
      <c r="Z1" s="375" t="s">
        <v>184</v>
      </c>
      <c r="AA1" s="375"/>
      <c r="AB1" s="58"/>
    </row>
    <row r="2" customHeight="1" spans="1:28">
      <c r="A2" s="364" t="s">
        <v>185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  <c r="AB2" s="58"/>
    </row>
    <row r="3" customHeight="1" spans="1:28">
      <c r="A3" s="365"/>
      <c r="B3" s="365"/>
      <c r="C3" s="365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  <c r="S3" s="366"/>
      <c r="T3" s="58"/>
      <c r="U3" s="58"/>
      <c r="V3" s="58"/>
      <c r="W3" s="374"/>
      <c r="X3" s="374"/>
      <c r="Y3" s="374"/>
      <c r="Z3" s="376" t="s">
        <v>2</v>
      </c>
      <c r="AA3" s="376"/>
      <c r="AB3" s="58"/>
    </row>
    <row r="4" customHeight="1" spans="1:28">
      <c r="A4" s="367" t="s">
        <v>97</v>
      </c>
      <c r="B4" s="367"/>
      <c r="C4" s="367"/>
      <c r="D4" s="368" t="s">
        <v>78</v>
      </c>
      <c r="E4" s="368" t="s">
        <v>98</v>
      </c>
      <c r="F4" s="368" t="s">
        <v>186</v>
      </c>
      <c r="G4" s="368" t="s">
        <v>187</v>
      </c>
      <c r="H4" s="368" t="s">
        <v>188</v>
      </c>
      <c r="I4" s="368" t="s">
        <v>189</v>
      </c>
      <c r="J4" s="368" t="s">
        <v>190</v>
      </c>
      <c r="K4" s="368" t="s">
        <v>191</v>
      </c>
      <c r="L4" s="368" t="s">
        <v>192</v>
      </c>
      <c r="M4" s="368" t="s">
        <v>193</v>
      </c>
      <c r="N4" s="368" t="s">
        <v>194</v>
      </c>
      <c r="O4" s="368" t="s">
        <v>195</v>
      </c>
      <c r="P4" s="369" t="s">
        <v>196</v>
      </c>
      <c r="Q4" s="368" t="s">
        <v>197</v>
      </c>
      <c r="R4" s="368" t="s">
        <v>198</v>
      </c>
      <c r="S4" s="368" t="s">
        <v>199</v>
      </c>
      <c r="T4" s="368" t="s">
        <v>200</v>
      </c>
      <c r="U4" s="368" t="s">
        <v>201</v>
      </c>
      <c r="V4" s="368" t="s">
        <v>202</v>
      </c>
      <c r="W4" s="368" t="s">
        <v>203</v>
      </c>
      <c r="X4" s="368" t="s">
        <v>204</v>
      </c>
      <c r="Y4" s="368" t="s">
        <v>205</v>
      </c>
      <c r="Z4" s="368" t="s">
        <v>206</v>
      </c>
      <c r="AA4" s="377" t="s">
        <v>207</v>
      </c>
      <c r="AB4" s="58"/>
    </row>
    <row r="5" ht="13.5" customHeight="1" spans="1:28">
      <c r="A5" s="368" t="s">
        <v>100</v>
      </c>
      <c r="B5" s="368" t="s">
        <v>101</v>
      </c>
      <c r="C5" s="368" t="s">
        <v>102</v>
      </c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70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77"/>
      <c r="AB5" s="58"/>
    </row>
    <row r="6" ht="13.5" customHeight="1" spans="1:28">
      <c r="A6" s="368"/>
      <c r="B6" s="368"/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71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77"/>
      <c r="AB6" s="58"/>
    </row>
    <row r="7" customHeight="1" spans="1:28">
      <c r="A7" s="367" t="s">
        <v>92</v>
      </c>
      <c r="B7" s="367" t="s">
        <v>92</v>
      </c>
      <c r="C7" s="367" t="s">
        <v>92</v>
      </c>
      <c r="D7" s="367" t="s">
        <v>92</v>
      </c>
      <c r="E7" s="367" t="s">
        <v>92</v>
      </c>
      <c r="F7" s="367">
        <v>1</v>
      </c>
      <c r="G7" s="367">
        <v>2</v>
      </c>
      <c r="H7" s="367">
        <v>3</v>
      </c>
      <c r="I7" s="367">
        <v>4</v>
      </c>
      <c r="J7" s="367">
        <v>5</v>
      </c>
      <c r="K7" s="367">
        <v>6</v>
      </c>
      <c r="L7" s="367">
        <v>7</v>
      </c>
      <c r="M7" s="367">
        <v>8</v>
      </c>
      <c r="N7" s="367">
        <v>9</v>
      </c>
      <c r="O7" s="367">
        <v>10</v>
      </c>
      <c r="P7" s="367">
        <v>11</v>
      </c>
      <c r="Q7" s="367">
        <v>12</v>
      </c>
      <c r="R7" s="367">
        <v>13</v>
      </c>
      <c r="S7" s="367">
        <v>14</v>
      </c>
      <c r="T7" s="367">
        <v>15</v>
      </c>
      <c r="U7" s="367">
        <v>16</v>
      </c>
      <c r="V7" s="367">
        <v>17</v>
      </c>
      <c r="W7" s="367">
        <v>18</v>
      </c>
      <c r="X7" s="367">
        <v>19</v>
      </c>
      <c r="Y7" s="367">
        <v>20</v>
      </c>
      <c r="Z7" s="367">
        <v>21</v>
      </c>
      <c r="AA7" s="367">
        <v>22</v>
      </c>
      <c r="AB7" s="58"/>
    </row>
    <row r="8" customHeight="1" spans="1:28">
      <c r="A8" s="112"/>
      <c r="B8" s="112"/>
      <c r="C8" s="112"/>
      <c r="D8" s="76"/>
      <c r="E8" s="113" t="s">
        <v>80</v>
      </c>
      <c r="F8" s="270">
        <v>144.5</v>
      </c>
      <c r="G8" s="271">
        <v>20</v>
      </c>
      <c r="H8" s="271">
        <v>8</v>
      </c>
      <c r="I8" s="271">
        <v>5</v>
      </c>
      <c r="J8" s="270">
        <v>10</v>
      </c>
      <c r="K8" s="270">
        <v>2</v>
      </c>
      <c r="L8" s="270"/>
      <c r="M8" s="270">
        <v>5</v>
      </c>
      <c r="N8" s="271"/>
      <c r="O8" s="271">
        <v>10</v>
      </c>
      <c r="P8" s="271"/>
      <c r="Q8" s="270">
        <v>5</v>
      </c>
      <c r="R8" s="270">
        <v>5</v>
      </c>
      <c r="S8" s="270">
        <v>3</v>
      </c>
      <c r="T8" s="270">
        <v>40</v>
      </c>
      <c r="U8" s="270"/>
      <c r="V8" s="271"/>
      <c r="W8" s="271"/>
      <c r="X8" s="271"/>
      <c r="Y8" s="271"/>
      <c r="Z8" s="271"/>
      <c r="AA8" s="270">
        <v>31.5</v>
      </c>
      <c r="AB8" s="58"/>
    </row>
    <row r="9" customHeight="1" spans="1:28">
      <c r="A9" s="112"/>
      <c r="B9" s="112"/>
      <c r="C9" s="112"/>
      <c r="D9" s="112" t="s">
        <v>93</v>
      </c>
      <c r="E9" s="76" t="s">
        <v>94</v>
      </c>
      <c r="F9" s="270">
        <v>144.5</v>
      </c>
      <c r="G9" s="271">
        <v>20</v>
      </c>
      <c r="H9" s="271">
        <v>8</v>
      </c>
      <c r="I9" s="271">
        <v>5</v>
      </c>
      <c r="J9" s="270">
        <v>10</v>
      </c>
      <c r="K9" s="270">
        <v>2</v>
      </c>
      <c r="L9" s="270"/>
      <c r="M9" s="270">
        <v>5</v>
      </c>
      <c r="N9" s="271"/>
      <c r="O9" s="271">
        <v>10</v>
      </c>
      <c r="P9" s="271"/>
      <c r="Q9" s="270">
        <v>5</v>
      </c>
      <c r="R9" s="270">
        <v>5</v>
      </c>
      <c r="S9" s="270">
        <v>3</v>
      </c>
      <c r="T9" s="270">
        <v>40</v>
      </c>
      <c r="U9" s="270"/>
      <c r="V9" s="271"/>
      <c r="W9" s="271"/>
      <c r="X9" s="271"/>
      <c r="Y9" s="271"/>
      <c r="Z9" s="271"/>
      <c r="AA9" s="270">
        <v>31.5</v>
      </c>
      <c r="AB9" s="58"/>
    </row>
    <row r="10" customHeight="1" spans="1:28">
      <c r="A10" s="112" t="s">
        <v>103</v>
      </c>
      <c r="B10" s="112" t="s">
        <v>104</v>
      </c>
      <c r="C10" s="112" t="s">
        <v>105</v>
      </c>
      <c r="D10" s="112" t="s">
        <v>93</v>
      </c>
      <c r="E10" s="76" t="s">
        <v>106</v>
      </c>
      <c r="F10" s="270">
        <v>144.5</v>
      </c>
      <c r="G10" s="271">
        <v>20</v>
      </c>
      <c r="H10" s="271">
        <v>8</v>
      </c>
      <c r="I10" s="271">
        <v>5</v>
      </c>
      <c r="J10" s="270">
        <v>10</v>
      </c>
      <c r="K10" s="270">
        <v>2</v>
      </c>
      <c r="L10" s="270"/>
      <c r="M10" s="270">
        <v>5</v>
      </c>
      <c r="N10" s="271"/>
      <c r="O10" s="271">
        <v>10</v>
      </c>
      <c r="P10" s="271"/>
      <c r="Q10" s="270">
        <v>5</v>
      </c>
      <c r="R10" s="270">
        <v>5</v>
      </c>
      <c r="S10" s="270">
        <v>3</v>
      </c>
      <c r="T10" s="270">
        <v>40</v>
      </c>
      <c r="U10" s="270"/>
      <c r="V10" s="271"/>
      <c r="W10" s="271"/>
      <c r="X10" s="271"/>
      <c r="Y10" s="271"/>
      <c r="Z10" s="271"/>
      <c r="AA10" s="270">
        <v>31.5</v>
      </c>
      <c r="AB10" s="58"/>
    </row>
    <row r="11" customHeight="1" spans="1:28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372"/>
      <c r="L11" s="372"/>
      <c r="M11" s="372"/>
      <c r="N11" s="58"/>
      <c r="O11" s="58"/>
      <c r="P11" s="58"/>
      <c r="Q11" s="58"/>
      <c r="R11" s="58"/>
      <c r="S11" s="58"/>
      <c r="T11" s="372"/>
      <c r="U11" s="58"/>
      <c r="V11" s="58"/>
      <c r="W11" s="58"/>
      <c r="X11" s="58"/>
      <c r="Y11" s="58"/>
      <c r="Z11" s="58"/>
      <c r="AA11" s="58"/>
      <c r="AB11" s="58"/>
    </row>
    <row r="12" customHeight="1" spans="1:28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372"/>
      <c r="L12" s="372"/>
      <c r="M12" s="372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</row>
    <row r="13" customHeight="1" spans="1:28">
      <c r="A13"/>
      <c r="B13"/>
      <c r="C13"/>
      <c r="D13"/>
      <c r="E13"/>
      <c r="F13"/>
      <c r="G13"/>
      <c r="H13"/>
      <c r="I13"/>
      <c r="J13"/>
      <c r="K13" s="372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T9"/>
  <sheetViews>
    <sheetView showGridLines="0" showZeros="0" workbookViewId="0">
      <selection activeCell="H9" sqref="H9:Q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 t="s">
        <v>208</v>
      </c>
    </row>
    <row r="2" ht="33.75" customHeight="1" spans="1:20">
      <c r="A2" s="87" t="s">
        <v>209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361" t="s">
        <v>77</v>
      </c>
      <c r="T3" s="361"/>
    </row>
    <row r="4" ht="22.5" customHeight="1" spans="1:20">
      <c r="A4" s="261" t="s">
        <v>97</v>
      </c>
      <c r="B4" s="261"/>
      <c r="C4" s="261"/>
      <c r="D4" s="92" t="s">
        <v>210</v>
      </c>
      <c r="E4" s="92" t="s">
        <v>148</v>
      </c>
      <c r="F4" s="91" t="s">
        <v>186</v>
      </c>
      <c r="G4" s="92" t="s">
        <v>150</v>
      </c>
      <c r="H4" s="92"/>
      <c r="I4" s="92"/>
      <c r="J4" s="92"/>
      <c r="K4" s="92"/>
      <c r="L4" s="92"/>
      <c r="M4" s="92"/>
      <c r="N4" s="92"/>
      <c r="O4" s="92"/>
      <c r="P4" s="92"/>
      <c r="Q4" s="92"/>
      <c r="R4" s="92" t="s">
        <v>153</v>
      </c>
      <c r="S4" s="92"/>
      <c r="T4" s="92"/>
    </row>
    <row r="5" customHeight="1" spans="1:20">
      <c r="A5" s="261"/>
      <c r="B5" s="261"/>
      <c r="C5" s="261"/>
      <c r="D5" s="92"/>
      <c r="E5" s="92"/>
      <c r="F5" s="93"/>
      <c r="G5" s="92" t="s">
        <v>89</v>
      </c>
      <c r="H5" s="92" t="s">
        <v>211</v>
      </c>
      <c r="I5" s="92" t="s">
        <v>197</v>
      </c>
      <c r="J5" s="92" t="s">
        <v>198</v>
      </c>
      <c r="K5" s="92" t="s">
        <v>212</v>
      </c>
      <c r="L5" s="92" t="s">
        <v>213</v>
      </c>
      <c r="M5" s="92" t="s">
        <v>199</v>
      </c>
      <c r="N5" s="92" t="s">
        <v>214</v>
      </c>
      <c r="O5" s="92" t="s">
        <v>202</v>
      </c>
      <c r="P5" s="92" t="s">
        <v>215</v>
      </c>
      <c r="Q5" s="92" t="s">
        <v>216</v>
      </c>
      <c r="R5" s="92" t="s">
        <v>89</v>
      </c>
      <c r="S5" s="92" t="s">
        <v>217</v>
      </c>
      <c r="T5" s="92" t="s">
        <v>183</v>
      </c>
    </row>
    <row r="6" ht="42.75" customHeight="1" spans="1:20">
      <c r="A6" s="92" t="s">
        <v>100</v>
      </c>
      <c r="B6" s="92" t="s">
        <v>101</v>
      </c>
      <c r="C6" s="92" t="s">
        <v>102</v>
      </c>
      <c r="D6" s="92"/>
      <c r="E6" s="92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="85" customFormat="1" ht="35.25" customHeight="1" spans="1:20">
      <c r="A7" s="112"/>
      <c r="B7" s="112"/>
      <c r="C7" s="112"/>
      <c r="D7" s="76"/>
      <c r="E7" s="113" t="s">
        <v>80</v>
      </c>
      <c r="F7" s="262">
        <v>144.5</v>
      </c>
      <c r="G7" s="262">
        <v>144.5</v>
      </c>
      <c r="H7" s="262">
        <v>90</v>
      </c>
      <c r="I7" s="262">
        <v>5</v>
      </c>
      <c r="J7" s="262">
        <v>5</v>
      </c>
      <c r="K7" s="262"/>
      <c r="L7" s="262"/>
      <c r="M7" s="262">
        <v>3</v>
      </c>
      <c r="N7" s="262"/>
      <c r="O7" s="262"/>
      <c r="P7" s="262">
        <v>10</v>
      </c>
      <c r="Q7" s="262">
        <v>31.5</v>
      </c>
      <c r="R7" s="262"/>
      <c r="S7" s="262"/>
      <c r="T7" s="262"/>
    </row>
    <row r="8" ht="35.25" customHeight="1" spans="1:20">
      <c r="A8" s="112"/>
      <c r="B8" s="112"/>
      <c r="C8" s="112"/>
      <c r="D8" s="112" t="s">
        <v>93</v>
      </c>
      <c r="E8" s="76" t="s">
        <v>94</v>
      </c>
      <c r="F8" s="262">
        <v>144.5</v>
      </c>
      <c r="G8" s="262">
        <v>144.5</v>
      </c>
      <c r="H8" s="262">
        <v>90</v>
      </c>
      <c r="I8" s="262">
        <v>5</v>
      </c>
      <c r="J8" s="262">
        <v>5</v>
      </c>
      <c r="K8" s="262"/>
      <c r="L8" s="262"/>
      <c r="M8" s="262">
        <v>3</v>
      </c>
      <c r="N8" s="262"/>
      <c r="O8" s="262"/>
      <c r="P8" s="262">
        <v>10</v>
      </c>
      <c r="Q8" s="262">
        <v>31.5</v>
      </c>
      <c r="R8" s="262"/>
      <c r="S8" s="262"/>
      <c r="T8" s="262"/>
    </row>
    <row r="9" ht="35.25" customHeight="1" spans="1:20">
      <c r="A9" s="112" t="s">
        <v>103</v>
      </c>
      <c r="B9" s="112" t="s">
        <v>104</v>
      </c>
      <c r="C9" s="112" t="s">
        <v>105</v>
      </c>
      <c r="D9" s="112" t="s">
        <v>93</v>
      </c>
      <c r="E9" s="76" t="s">
        <v>106</v>
      </c>
      <c r="F9" s="262">
        <v>144.5</v>
      </c>
      <c r="G9" s="262">
        <v>144.5</v>
      </c>
      <c r="H9" s="262">
        <v>90</v>
      </c>
      <c r="I9" s="262">
        <v>5</v>
      </c>
      <c r="J9" s="262">
        <v>5</v>
      </c>
      <c r="K9" s="262"/>
      <c r="L9" s="262"/>
      <c r="M9" s="262">
        <v>3</v>
      </c>
      <c r="N9" s="262"/>
      <c r="O9" s="262"/>
      <c r="P9" s="262">
        <v>10</v>
      </c>
      <c r="Q9" s="262">
        <v>31.5</v>
      </c>
      <c r="R9" s="262"/>
      <c r="S9" s="262"/>
      <c r="T9" s="262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2019-12-12T01:06:00Z</cp:lastPrinted>
  <dcterms:modified xsi:type="dcterms:W3CDTF">2020-08-19T03:40:22Z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2052-11.1.0.9305</vt:lpwstr>
  </property>
</Properties>
</file>