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60" windowWidth="17400" windowHeight="10230" tabRatio="898" firstSheet="19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'工资福利(政府预算)'!$A$1:$N$12</definedName>
    <definedName name="_xlnm.Print_Area" localSheetId="15">'工资福利(政府预算)(2)'!$A$1:$N$12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'经费拨款(政府预算)'!$A$1:$U$21</definedName>
    <definedName name="_xlnm.Print_Area" localSheetId="27">#N/A</definedName>
    <definedName name="_xlnm.Print_Area" localSheetId="8">'商品服务(政府预算)'!$A$1:$T$11</definedName>
    <definedName name="_xlnm.Print_Area" localSheetId="17">'商品服务(政府预算)(2)'!$A$1:$T$11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'支出分类(政府预算)'!$A$1:$U$21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calcChain.xml><?xml version="1.0" encoding="utf-8"?>
<calcChain xmlns="http://schemas.openxmlformats.org/spreadsheetml/2006/main">
  <c r="F8" i="75" l="1"/>
  <c r="F7" i="75"/>
  <c r="F11" i="75"/>
  <c r="F12" i="75"/>
  <c r="F13" i="75"/>
  <c r="F14" i="75"/>
  <c r="F15" i="75"/>
  <c r="F16" i="75"/>
  <c r="F17" i="75"/>
  <c r="F18" i="75"/>
  <c r="F19" i="75"/>
  <c r="F20" i="75"/>
  <c r="F21" i="75"/>
  <c r="F10" i="75"/>
  <c r="F9" i="75"/>
  <c r="H9" i="75"/>
  <c r="G9" i="75"/>
  <c r="F8" i="57"/>
  <c r="F9" i="57"/>
  <c r="F10" i="57"/>
  <c r="L8" i="57"/>
  <c r="K8" i="57"/>
  <c r="L9" i="57"/>
  <c r="K9" i="57"/>
  <c r="L10" i="57"/>
  <c r="K10" i="57"/>
  <c r="T8" i="57"/>
  <c r="U8" i="57"/>
  <c r="V8" i="57"/>
  <c r="S8" i="57"/>
  <c r="T9" i="57"/>
  <c r="U9" i="57"/>
  <c r="V9" i="57"/>
  <c r="S9" i="57"/>
  <c r="T10" i="57"/>
  <c r="U10" i="57"/>
  <c r="V10" i="57"/>
  <c r="S10" i="57"/>
  <c r="G10" i="63"/>
  <c r="F10" i="63"/>
  <c r="D26" i="4"/>
  <c r="Q7" i="60"/>
  <c r="G7" i="60" s="1"/>
  <c r="T8" i="45"/>
  <c r="F8" i="45"/>
  <c r="Z8" i="45"/>
  <c r="Y8" i="45"/>
  <c r="U8" i="45"/>
  <c r="F11" i="59"/>
  <c r="F12" i="59"/>
  <c r="F10" i="59"/>
  <c r="G9" i="59"/>
  <c r="G8" i="59"/>
  <c r="F9" i="59"/>
  <c r="G7" i="59"/>
  <c r="G12" i="59"/>
  <c r="H9" i="58"/>
  <c r="H8" i="58" s="1"/>
  <c r="H7" i="58" s="1"/>
  <c r="F9" i="45" l="1"/>
  <c r="F8" i="59"/>
  <c r="F7" i="59"/>
  <c r="H28" i="1"/>
  <c r="F28" i="1"/>
  <c r="H26" i="1"/>
  <c r="F26" i="1"/>
  <c r="D28" i="1" l="1"/>
  <c r="D26" i="1"/>
  <c r="B28" i="1"/>
  <c r="B26" i="1"/>
</calcChain>
</file>

<file path=xl/sharedStrings.xml><?xml version="1.0" encoding="utf-8"?>
<sst xmlns="http://schemas.openxmlformats.org/spreadsheetml/2006/main" count="1411" uniqueCount="394">
  <si>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</si>
  <si>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</si>
  <si>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</si>
  <si>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</si>
  <si>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</si>
  <si>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</si>
  <si>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</si>
  <si>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</si>
  <si>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</si>
  <si>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</si>
  <si>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</si>
  <si>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</si>
  <si>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</si>
  <si>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</si>
  <si>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</si>
  <si>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</si>
  <si>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</si>
  <si>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</si>
  <si>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</si>
  <si>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</si>
  <si>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</si>
  <si>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</si>
  <si>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</si>
  <si>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</si>
  <si>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</si>
  <si>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</si>
  <si>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</si>
  <si>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</si>
  <si>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</si>
  <si>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</si>
  <si>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</si>
  <si>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</si>
  <si>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</si>
  <si>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</si>
  <si>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</si>
  <si>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</si>
  <si>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</si>
  <si>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</si>
  <si>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</si>
  <si>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</si>
  <si>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</si>
  <si>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</si>
  <si>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</si>
  <si>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</si>
  <si>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</si>
  <si>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</si>
  <si>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</si>
  <si>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</si>
  <si>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</si>
  <si>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</si>
  <si>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</si>
  <si>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</si>
  <si>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</si>
  <si>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</si>
  <si>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</si>
  <si>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</si>
  <si>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</si>
  <si>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</si>
  <si>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</si>
  <si>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</si>
  <si>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</si>
  <si>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</si>
  <si>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</si>
  <si>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</si>
  <si>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</si>
  <si>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</si>
  <si>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</si>
  <si>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</si>
  <si>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</si>
  <si>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</si>
  <si>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</si>
  <si>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</si>
  <si>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</si>
  <si>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</si>
  <si>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</si>
  <si>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</si>
  <si>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</si>
  <si>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</si>
  <si>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</si>
  <si>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</si>
  <si>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</si>
  <si>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</si>
  <si>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</si>
  <si>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</si>
  <si>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</si>
  <si>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</si>
  <si>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</si>
  <si>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</si>
  <si>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</si>
  <si>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</si>
  <si>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</si>
  <si>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</si>
  <si>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</si>
  <si>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财政局机关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</si>
  <si>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</si>
  <si>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</si>
  <si>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</si>
  <si>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</si>
  <si>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</si>
  <si>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</si>
  <si>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</si>
  <si>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</si>
  <si>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</si>
  <si>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01</t>
  </si>
  <si>
    <t>11</t>
  </si>
  <si>
    <t>02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</si>
  <si>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</si>
  <si>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</si>
  <si>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</si>
  <si>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</si>
  <si>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</si>
  <si>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</si>
  <si>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</si>
  <si>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</si>
  <si>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</si>
  <si>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</si>
  <si>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</si>
  <si>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</si>
  <si>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</si>
  <si>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</si>
  <si>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</si>
  <si>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</si>
  <si>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</si>
  <si>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</si>
  <si>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</si>
  <si>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</si>
  <si>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</si>
  <si>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</si>
  <si>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</si>
  <si>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</si>
  <si>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</si>
  <si>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</si>
  <si>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</si>
  <si>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</si>
  <si>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</si>
  <si>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</si>
  <si>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</si>
  <si>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</si>
  <si>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</si>
  <si>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</si>
  <si>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</si>
  <si>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</si>
  <si>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</si>
  <si>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</si>
  <si>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</si>
  <si>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</si>
  <si>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</si>
  <si>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</si>
  <si>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</si>
  <si>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</si>
  <si>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</si>
  <si>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</si>
  <si>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</si>
  <si>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</si>
  <si>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</si>
  <si>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</si>
  <si>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</si>
  <si>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</si>
  <si>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</si>
  <si>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</si>
  <si>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</si>
  <si>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</si>
  <si>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</si>
  <si>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</si>
  <si>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</si>
  <si>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</si>
  <si>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</si>
  <si>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</si>
  <si>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</si>
  <si>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</si>
  <si>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</si>
  <si>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</si>
  <si>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</si>
  <si>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</si>
  <si>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</si>
  <si>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</si>
  <si>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</si>
  <si>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</si>
  <si>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</si>
  <si>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</si>
  <si>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</si>
  <si>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</si>
  <si>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</si>
  <si>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</si>
  <si>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</si>
  <si>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</si>
  <si>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</si>
  <si>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</si>
  <si>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</si>
  <si>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</si>
  <si>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</si>
  <si>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</si>
  <si>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</si>
  <si>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</si>
  <si>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</si>
  <si>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</si>
  <si>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</si>
  <si>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</si>
  <si>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</si>
  <si>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</si>
  <si>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</si>
  <si>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</si>
  <si>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</si>
  <si>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</si>
  <si>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</si>
  <si>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</si>
  <si>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</si>
  <si>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</si>
  <si>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</si>
  <si>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</si>
  <si>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</si>
  <si>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</si>
  <si>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</si>
  <si>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</si>
  <si>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</si>
  <si>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</si>
  <si>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</si>
  <si>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</si>
  <si>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</si>
  <si>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</si>
  <si>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</si>
  <si>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</si>
  <si>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</si>
  <si>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</si>
  <si>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</si>
  <si>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</si>
  <si>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</si>
  <si>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</si>
  <si>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</si>
  <si>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</si>
  <si>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</si>
  <si>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</si>
  <si>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</si>
  <si>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</si>
  <si>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</si>
  <si>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</si>
  <si>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</si>
  <si>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</si>
  <si>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</si>
  <si>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</si>
  <si>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</si>
  <si>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</si>
  <si>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</si>
  <si>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</si>
  <si>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</si>
  <si>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</si>
  <si>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</si>
  <si>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</si>
  <si>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</si>
  <si>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</si>
  <si>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</si>
  <si>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</si>
  <si>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</si>
  <si>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</si>
  <si>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</si>
  <si>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</si>
  <si>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</si>
  <si>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</si>
  <si>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</si>
  <si>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</si>
  <si>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</si>
  <si>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</si>
  <si>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</si>
  <si>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产出指标</t>
  </si>
  <si>
    <t>效益指标</t>
  </si>
  <si>
    <t>项目名称</t>
  </si>
  <si>
    <t>项目属性</t>
  </si>
  <si>
    <t>其他说明的问题</t>
  </si>
  <si>
    <t>岳阳经济开发区</t>
  </si>
  <si>
    <t>629125</t>
  </si>
  <si>
    <t xml:space="preserve">  岳阳开发区纪工委（监察局）</t>
  </si>
  <si>
    <t xml:space="preserve">  </t>
  </si>
  <si>
    <t xml:space="preserve">  629125</t>
  </si>
  <si>
    <t xml:space="preserve">    行政运行</t>
  </si>
  <si>
    <t xml:space="preserve">    一般行政管理事务</t>
  </si>
  <si>
    <t>10</t>
  </si>
  <si>
    <t>629</t>
  </si>
  <si>
    <t xml:space="preserve">    629125</t>
  </si>
  <si>
    <t>一般行政管理事务（村务监督委员会经费）</t>
    <phoneticPr fontId="29" type="noConversion"/>
  </si>
  <si>
    <t>一般行政管理事务（退休人员公用经费及党建经费）</t>
    <phoneticPr fontId="29" type="noConversion"/>
  </si>
  <si>
    <t>行政运行 （劳务派遣人员工资）</t>
    <phoneticPr fontId="29" type="noConversion"/>
  </si>
  <si>
    <t>行政运行 （工会经费）</t>
    <phoneticPr fontId="29" type="noConversion"/>
  </si>
  <si>
    <t>一般行政管理事务（派驻纪检组和乡镇纪检组一体化改革工作经费）</t>
    <phoneticPr fontId="29" type="noConversion"/>
  </si>
  <si>
    <t>一般行政管理事务（办案费）</t>
    <phoneticPr fontId="29" type="noConversion"/>
  </si>
  <si>
    <t xml:space="preserve"> 行政运行 （住房公积金）</t>
    <phoneticPr fontId="29" type="noConversion"/>
  </si>
  <si>
    <t>一般行政管理事务 （机关党支部党建活动经费）</t>
    <phoneticPr fontId="29" type="noConversion"/>
  </si>
  <si>
    <t>一般行政管理事务 （巡察经费）</t>
    <phoneticPr fontId="29" type="noConversion"/>
  </si>
  <si>
    <t xml:space="preserve"> 一般行政管理事务 （行政经费）</t>
    <phoneticPr fontId="29" type="noConversion"/>
  </si>
  <si>
    <t>行政运行 （福利费）</t>
    <phoneticPr fontId="29" type="noConversion"/>
  </si>
  <si>
    <t>行政运行 （工资和福利支出）</t>
    <phoneticPr fontId="29" type="noConversion"/>
  </si>
  <si>
    <t>合计</t>
    <phoneticPr fontId="29" type="noConversion"/>
  </si>
  <si>
    <t xml:space="preserve">    行政运行</t>
    <phoneticPr fontId="29" type="noConversion"/>
  </si>
  <si>
    <t>岳阳开发区纪工委（监察局）</t>
  </si>
  <si>
    <t>纪工委  办案费</t>
  </si>
  <si>
    <t>纪工委  派驻纪检组和乡镇纪检一体化改革工作经费</t>
  </si>
  <si>
    <t>纪工委  村务监督委员会经费</t>
  </si>
  <si>
    <t>纪工委  巡察经费</t>
  </si>
  <si>
    <t>一般行政管理事务（派驻纪检组和乡镇纪检组一体化改革工作经费）</t>
  </si>
  <si>
    <t>一般行政管理事务（退休人员公用经费及党建经费）</t>
  </si>
  <si>
    <t>行政运行 （劳务派遣人员工资）</t>
  </si>
  <si>
    <t>行政运行 （工会经费）</t>
  </si>
  <si>
    <t>一般行政管理事务（村务监督委员会经费）</t>
  </si>
  <si>
    <t>一般行政管理事务（办案费）</t>
  </si>
  <si>
    <t xml:space="preserve"> 行政运行 （住房公积金）</t>
  </si>
  <si>
    <t>一般行政管理事务 （机关党支部党建活动经费）</t>
  </si>
  <si>
    <t>一般行政管理事务 （巡察经费）</t>
  </si>
  <si>
    <t xml:space="preserve"> 一般行政管理事务 （行政经费）</t>
  </si>
  <si>
    <t>行政运行 （工资和福利支出）</t>
  </si>
  <si>
    <t>行政运行 （福利费）</t>
  </si>
  <si>
    <t>附表13表</t>
  </si>
  <si>
    <t>部门（单位）整体支出预算绩效目标申报表</t>
  </si>
  <si>
    <t>（20 19  年度）</t>
  </si>
  <si>
    <t>填报单位(盖章)：</t>
  </si>
  <si>
    <t>部门基本信息</t>
  </si>
  <si>
    <t>部门（单位）名称</t>
  </si>
  <si>
    <t>预算绩效管理
联络员</t>
  </si>
  <si>
    <t xml:space="preserve"> 联系电话</t>
  </si>
  <si>
    <t>人员编制数</t>
  </si>
  <si>
    <t xml:space="preserve"> 实有人数</t>
  </si>
  <si>
    <t>单位职能</t>
  </si>
  <si>
    <t>单位年度收入预算（万元）</t>
  </si>
  <si>
    <t>收入合计</t>
  </si>
  <si>
    <t>公共财政拨款</t>
  </si>
  <si>
    <t>非税收入拨款</t>
  </si>
  <si>
    <t>其他拨款</t>
  </si>
  <si>
    <t>单位年度支出预算（万元）</t>
  </si>
  <si>
    <t>支出合计</t>
  </si>
  <si>
    <t>其中</t>
  </si>
  <si>
    <t>三公经费预算（万元）</t>
  </si>
  <si>
    <t>公务用车运行和购置费</t>
  </si>
  <si>
    <t>年度绩效目标
部门整体支出</t>
  </si>
  <si>
    <t>年度绩效指标
部门整体支出</t>
  </si>
  <si>
    <t>产出指标
（包括数量、质量、时效、成本等）</t>
  </si>
  <si>
    <t>效益指标
（包括经济效益、社会效益、环境效益、可持续影响以及服务对象满意度等。）</t>
  </si>
  <si>
    <t>问题
其他说明的</t>
  </si>
  <si>
    <t>审核意见
财政部门</t>
  </si>
  <si>
    <t xml:space="preserve">
                                                           （盖章）
                                                              年   月   日  
</t>
  </si>
  <si>
    <t>单位负责人：</t>
  </si>
  <si>
    <t>填报人：</t>
  </si>
  <si>
    <t>联系电话：</t>
  </si>
  <si>
    <t>填报时间：    年  月 日</t>
  </si>
  <si>
    <t>附表14表</t>
  </si>
  <si>
    <t>项目支出预算绩效目标申报表</t>
  </si>
  <si>
    <t xml:space="preserve"> 填报单位（盖章）</t>
  </si>
  <si>
    <t>项目基本情况</t>
  </si>
  <si>
    <t xml:space="preserve">新增项目■                    延续项目□ </t>
  </si>
  <si>
    <t xml:space="preserve"> 主管部门</t>
  </si>
  <si>
    <t xml:space="preserve"> 项目起止时间</t>
  </si>
  <si>
    <t>项目负责人</t>
  </si>
  <si>
    <t xml:space="preserve"> 项目类型</t>
  </si>
  <si>
    <t>项目概况</t>
  </si>
  <si>
    <t>项目立项
依据</t>
  </si>
  <si>
    <t>项目资金情况</t>
  </si>
  <si>
    <t>项目资金申请（万元）</t>
  </si>
  <si>
    <t>项 目</t>
  </si>
  <si>
    <t xml:space="preserve"> 上年度安排资金</t>
  </si>
  <si>
    <t>本年度申请资金</t>
  </si>
  <si>
    <t>合 计</t>
  </si>
  <si>
    <t>区级资金</t>
  </si>
  <si>
    <t>市级资金</t>
  </si>
  <si>
    <t>省级资金</t>
  </si>
  <si>
    <t>中央资金</t>
  </si>
  <si>
    <t>自有资金</t>
  </si>
  <si>
    <t>支出明细预算（万元）</t>
  </si>
  <si>
    <t>上年度安
排资金</t>
  </si>
  <si>
    <t xml:space="preserve"> 本年度
申请资金</t>
  </si>
  <si>
    <t>测算依据
及说明</t>
  </si>
  <si>
    <t>单位已有的（或拟订的）保证项目实施的制度、措施</t>
  </si>
  <si>
    <t>绩效目标情况</t>
  </si>
  <si>
    <t>项目
绩效目标</t>
  </si>
  <si>
    <t>长期目标</t>
  </si>
  <si>
    <t>年度目标</t>
  </si>
  <si>
    <t>项目年度
绩效指标</t>
  </si>
  <si>
    <t>一级指标</t>
  </si>
  <si>
    <t>二级指标</t>
  </si>
  <si>
    <t>指标内容</t>
  </si>
  <si>
    <t>指标值</t>
  </si>
  <si>
    <t>备注</t>
  </si>
  <si>
    <t>数量指标</t>
  </si>
  <si>
    <t>质量指标</t>
  </si>
  <si>
    <t>时效指标</t>
  </si>
  <si>
    <t>成本指标</t>
  </si>
  <si>
    <t>经济效益
指标</t>
  </si>
  <si>
    <t>社会效益
指标</t>
  </si>
  <si>
    <t>生态效益
指标</t>
  </si>
  <si>
    <t>可持续影响指标</t>
  </si>
  <si>
    <t>社会公众或服务对象满意度</t>
  </si>
  <si>
    <t>财政部门
审核意见</t>
  </si>
  <si>
    <t xml:space="preserve">                                          （盖章）
                                           年    月    日    
</t>
  </si>
  <si>
    <t>填报时间：    年   月   日</t>
  </si>
  <si>
    <t>1、全区反腐倡廉工作组织，建立健全惩罚体系工作，并将其纳入全区社会经济发展总体规划；2、全区行政执法监察；3、全区党员干部违纪案件查处；4、全区党风廉政建设教育工作以及责任制落实；5、承办工委、管委会领导及上级业务对口部门交办的其他工作。</t>
    <phoneticPr fontId="29" type="noConversion"/>
  </si>
  <si>
    <t>中共岳阳经济技术开发区纪律检查工作委员会</t>
    <phoneticPr fontId="29" type="noConversion"/>
  </si>
  <si>
    <t xml:space="preserve">1.保障委局工作正常运行，日常工作开支；
2.按要求完成扶贫工作；
3.坚持节俭办案；
4.通过案件的查处，保障全区总体经济目标任务完成，在全区形成风清气正的社会环境；
5.建立健全惩治和预防腐败体系；
6.指导乡镇纪委办理案件；
7.加强乡镇纪检干部队伍建设；
8.开展区工委、管委会重点工作监督检查；
9.开展各类专项整治。
</t>
    <phoneticPr fontId="29" type="noConversion"/>
  </si>
  <si>
    <t>因公出国（境）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</si>
</sst>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0_);[Red]\(0.00\)"/>
    <numFmt numFmtId="177" formatCode="0.00_ "/>
    <numFmt numFmtId="178" formatCode="#,##0.00_ "/>
    <numFmt numFmtId="179" formatCode="* #,##0.00;* \-#,##0.00;* &quot;&quot;??;@"/>
    <numFmt numFmtId="180" formatCode="#,##0.00_);[Red]\(#,##0.00\)"/>
    <numFmt numFmtId="181" formatCode="#,##0.0000"/>
    <numFmt numFmtId="182" formatCode="00"/>
    <numFmt numFmtId="183" formatCode="0000"/>
  </numFmts>
  <fonts count="43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22"/>
      <name val="宋体"/>
      <family val="3"/>
      <charset val="134"/>
    </font>
    <font>
      <sz val="16"/>
      <name val="黑体"/>
      <family val="3"/>
      <charset val="134"/>
    </font>
    <font>
      <b/>
      <sz val="9"/>
      <name val="宋体"/>
      <family val="3"/>
      <charset val="134"/>
    </font>
    <font>
      <sz val="18"/>
      <name val="方正小标宋_GBK"/>
      <family val="4"/>
      <charset val="134"/>
    </font>
    <font>
      <b/>
      <sz val="11"/>
      <color indexed="5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22"/>
      <name val="方正小标宋简体"/>
      <charset val="134"/>
    </font>
    <font>
      <b/>
      <sz val="22"/>
      <name val="方正小标宋简体"/>
      <charset val="134"/>
    </font>
    <font>
      <b/>
      <sz val="16"/>
      <name val="仿宋_GB2312"/>
      <family val="3"/>
      <charset val="134"/>
    </font>
    <font>
      <sz val="12"/>
      <name val="仿宋_GB2312"/>
      <family val="3"/>
      <charset val="134"/>
    </font>
    <font>
      <sz val="12"/>
      <name val="黑体"/>
      <family val="3"/>
      <charset val="134"/>
    </font>
    <font>
      <sz val="10"/>
      <name val="仿宋_GB2312"/>
      <family val="3"/>
      <charset val="134"/>
    </font>
    <font>
      <b/>
      <sz val="12"/>
      <name val="仿宋_GB2312"/>
      <family val="3"/>
      <charset val="134"/>
    </font>
    <font>
      <sz val="11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name val="黑体"/>
      <family val="3"/>
      <charset val="134"/>
    </font>
    <font>
      <sz val="10"/>
      <color indexed="12"/>
      <name val="仿宋_GB2312"/>
      <family val="3"/>
      <charset val="134"/>
    </font>
    <font>
      <b/>
      <sz val="9"/>
      <name val="仿宋_GB2312"/>
      <family val="3"/>
      <charset val="134"/>
    </font>
    <font>
      <sz val="9"/>
      <name val="仿宋_GB2312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/>
    <xf numFmtId="0" fontId="5" fillId="0" borderId="0"/>
    <xf numFmtId="0" fontId="5" fillId="0" borderId="0">
      <alignment vertical="center"/>
    </xf>
    <xf numFmtId="0" fontId="5" fillId="0" borderId="0"/>
    <xf numFmtId="0" fontId="20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16" fillId="3" borderId="8" applyNumberFormat="0" applyFont="0" applyAlignment="0" applyProtection="0">
      <alignment vertical="center"/>
    </xf>
    <xf numFmtId="0" fontId="1" fillId="0" borderId="0"/>
  </cellStyleXfs>
  <cellXfs count="588">
    <xf numFmtId="0" fontId="0" fillId="0" borderId="0" xfId="0"/>
    <xf numFmtId="0" fontId="1" fillId="0" borderId="0" xfId="58"/>
    <xf numFmtId="0" fontId="2" fillId="0" borderId="0" xfId="59" applyFont="1" applyAlignment="1">
      <alignment horizontal="center" vertical="center"/>
    </xf>
    <xf numFmtId="0" fontId="3" fillId="0" borderId="0" xfId="25"/>
    <xf numFmtId="0" fontId="2" fillId="0" borderId="0" xfId="59" applyFont="1" applyFill="1" applyAlignment="1">
      <alignment horizontal="center" vertical="center"/>
    </xf>
    <xf numFmtId="0" fontId="1" fillId="0" borderId="0" xfId="30" applyFill="1"/>
    <xf numFmtId="0" fontId="1" fillId="0" borderId="0" xfId="30"/>
    <xf numFmtId="0" fontId="2" fillId="0" borderId="0" xfId="31" applyFont="1" applyAlignment="1">
      <alignment horizontal="center" vertical="center"/>
    </xf>
    <xf numFmtId="0" fontId="2" fillId="0" borderId="0" xfId="31" applyFont="1" applyFill="1" applyAlignment="1">
      <alignment horizontal="center" vertical="center"/>
    </xf>
    <xf numFmtId="0" fontId="1" fillId="0" borderId="0" xfId="32" applyFill="1">
      <alignment vertical="center"/>
    </xf>
    <xf numFmtId="0" fontId="1" fillId="0" borderId="0" xfId="32">
      <alignment vertical="center"/>
    </xf>
    <xf numFmtId="0" fontId="5" fillId="0" borderId="0" xfId="33" applyAlignment="1">
      <alignment horizontal="center" vertical="center"/>
    </xf>
    <xf numFmtId="0" fontId="5" fillId="11" borderId="11" xfId="33" applyFill="1" applyBorder="1" applyAlignment="1">
      <alignment horizontal="center" vertical="center" wrapText="1"/>
    </xf>
    <xf numFmtId="0" fontId="5" fillId="11" borderId="10" xfId="33" applyFill="1" applyBorder="1" applyAlignment="1">
      <alignment horizontal="center" vertical="center" wrapText="1"/>
    </xf>
    <xf numFmtId="49" fontId="5" fillId="0" borderId="9" xfId="33" applyNumberFormat="1" applyFont="1" applyFill="1" applyBorder="1" applyAlignment="1" applyProtection="1">
      <alignment vertical="center" wrapText="1"/>
    </xf>
    <xf numFmtId="178" fontId="5" fillId="0" borderId="13" xfId="33" applyNumberFormat="1" applyFont="1" applyFill="1" applyBorder="1" applyAlignment="1" applyProtection="1">
      <alignment horizontal="right" vertical="center" wrapText="1"/>
    </xf>
    <xf numFmtId="178" fontId="5" fillId="0" borderId="9" xfId="33" applyNumberFormat="1" applyFont="1" applyFill="1" applyBorder="1" applyAlignment="1" applyProtection="1">
      <alignment horizontal="right" vertical="center" wrapText="1"/>
    </xf>
    <xf numFmtId="0" fontId="5" fillId="0" borderId="0" xfId="33" applyFill="1">
      <alignment vertical="center"/>
    </xf>
    <xf numFmtId="0" fontId="5" fillId="0" borderId="0" xfId="33" applyFont="1" applyAlignment="1">
      <alignment horizontal="right" vertical="center"/>
    </xf>
    <xf numFmtId="176" fontId="5" fillId="0" borderId="12" xfId="33" applyNumberFormat="1" applyFont="1" applyFill="1" applyBorder="1" applyAlignment="1" applyProtection="1">
      <alignment horizontal="right" vertical="center" wrapText="1"/>
    </xf>
    <xf numFmtId="176" fontId="5" fillId="0" borderId="13" xfId="33" applyNumberFormat="1" applyFont="1" applyFill="1" applyBorder="1" applyAlignment="1" applyProtection="1">
      <alignment horizontal="right" vertical="center" wrapText="1"/>
    </xf>
    <xf numFmtId="176" fontId="5" fillId="0" borderId="9" xfId="33" applyNumberFormat="1" applyFont="1" applyFill="1" applyBorder="1" applyAlignment="1" applyProtection="1">
      <alignment horizontal="right" vertical="center" wrapText="1"/>
    </xf>
    <xf numFmtId="4" fontId="5" fillId="0" borderId="0" xfId="33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25" applyFont="1" applyAlignment="1">
      <alignment vertical="center"/>
    </xf>
    <xf numFmtId="0" fontId="2" fillId="0" borderId="9" xfId="25" applyFont="1" applyFill="1" applyBorder="1" applyAlignment="1">
      <alignment horizontal="center" vertical="center" wrapText="1"/>
    </xf>
    <xf numFmtId="49" fontId="2" fillId="0" borderId="9" xfId="25" applyNumberFormat="1" applyFont="1" applyFill="1" applyBorder="1" applyAlignment="1">
      <alignment horizontal="center" vertical="center" wrapText="1"/>
    </xf>
    <xf numFmtId="0" fontId="2" fillId="0" borderId="9" xfId="25" applyNumberFormat="1" applyFont="1" applyFill="1" applyBorder="1" applyAlignment="1">
      <alignment horizontal="center" vertical="center" wrapText="1"/>
    </xf>
    <xf numFmtId="4" fontId="2" fillId="0" borderId="9" xfId="25" applyNumberFormat="1" applyFont="1" applyFill="1" applyBorder="1" applyAlignment="1">
      <alignment wrapText="1"/>
    </xf>
    <xf numFmtId="4" fontId="2" fillId="0" borderId="9" xfId="25" applyNumberFormat="1" applyFont="1" applyFill="1" applyBorder="1" applyAlignment="1">
      <alignment horizontal="right" wrapText="1"/>
    </xf>
    <xf numFmtId="0" fontId="2" fillId="0" borderId="0" xfId="25" applyFont="1" applyAlignment="1">
      <alignment vertical="center"/>
    </xf>
    <xf numFmtId="0" fontId="7" fillId="11" borderId="0" xfId="34" applyFont="1" applyFill="1" applyAlignment="1">
      <alignment vertical="center"/>
    </xf>
    <xf numFmtId="0" fontId="1" fillId="0" borderId="0" xfId="34" applyFill="1" applyAlignment="1">
      <alignment vertical="center"/>
    </xf>
    <xf numFmtId="0" fontId="1" fillId="0" borderId="0" xfId="34" applyAlignment="1">
      <alignment horizontal="center" vertical="center" wrapText="1"/>
    </xf>
    <xf numFmtId="0" fontId="1" fillId="0" borderId="0" xfId="34">
      <alignment vertical="center"/>
    </xf>
    <xf numFmtId="0" fontId="5" fillId="0" borderId="0" xfId="35" applyNumberFormat="1" applyFont="1" applyFill="1" applyAlignment="1" applyProtection="1">
      <alignment vertical="center"/>
    </xf>
    <xf numFmtId="0" fontId="2" fillId="11" borderId="9" xfId="35" applyFont="1" applyFill="1" applyBorder="1" applyAlignment="1">
      <alignment horizontal="centerContinuous" vertical="center"/>
    </xf>
    <xf numFmtId="0" fontId="2" fillId="11" borderId="9" xfId="35" applyNumberFormat="1" applyFont="1" applyFill="1" applyBorder="1" applyAlignment="1" applyProtection="1">
      <alignment horizontal="centerContinuous" vertical="center"/>
    </xf>
    <xf numFmtId="0" fontId="2" fillId="11" borderId="9" xfId="35" applyFont="1" applyFill="1" applyBorder="1" applyAlignment="1">
      <alignment horizontal="center" vertical="center" wrapText="1"/>
    </xf>
    <xf numFmtId="49" fontId="5" fillId="0" borderId="9" xfId="35" applyNumberFormat="1" applyFont="1" applyFill="1" applyBorder="1" applyAlignment="1" applyProtection="1">
      <alignment horizontal="center" vertical="center" wrapText="1"/>
    </xf>
    <xf numFmtId="49" fontId="5" fillId="0" borderId="9" xfId="35" applyNumberFormat="1" applyFont="1" applyFill="1" applyBorder="1" applyAlignment="1" applyProtection="1">
      <alignment horizontal="left" vertical="center" wrapText="1"/>
    </xf>
    <xf numFmtId="0" fontId="5" fillId="0" borderId="9" xfId="35" applyNumberFormat="1" applyFont="1" applyFill="1" applyBorder="1" applyAlignment="1" applyProtection="1">
      <alignment horizontal="left" vertical="center" wrapText="1"/>
    </xf>
    <xf numFmtId="180" fontId="5" fillId="0" borderId="9" xfId="35" applyNumberFormat="1" applyFont="1" applyFill="1" applyBorder="1" applyAlignment="1" applyProtection="1">
      <alignment horizontal="right" vertical="center" wrapText="1"/>
    </xf>
    <xf numFmtId="0" fontId="2" fillId="0" borderId="9" xfId="35" applyFont="1" applyFill="1" applyBorder="1" applyAlignment="1">
      <alignment horizontal="center" vertical="center" wrapText="1"/>
    </xf>
    <xf numFmtId="0" fontId="5" fillId="0" borderId="0" xfId="35" applyNumberFormat="1" applyFont="1" applyFill="1" applyAlignment="1" applyProtection="1">
      <alignment horizontal="center" vertical="center" wrapText="1"/>
    </xf>
    <xf numFmtId="0" fontId="5" fillId="0" borderId="0" xfId="35">
      <alignment vertical="center"/>
    </xf>
    <xf numFmtId="0" fontId="5" fillId="0" borderId="17" xfId="35" applyBorder="1" applyAlignment="1">
      <alignment horizontal="right" vertical="center"/>
    </xf>
    <xf numFmtId="0" fontId="2" fillId="11" borderId="0" xfId="35" applyFont="1" applyFill="1" applyAlignment="1">
      <alignment vertical="center"/>
    </xf>
    <xf numFmtId="0" fontId="2" fillId="11" borderId="0" xfId="35" applyFont="1" applyFill="1" applyAlignment="1">
      <alignment horizontal="center" vertical="center"/>
    </xf>
    <xf numFmtId="180" fontId="5" fillId="0" borderId="9" xfId="35" applyNumberFormat="1" applyFill="1" applyBorder="1" applyAlignment="1">
      <alignment horizontal="right" vertical="center" wrapText="1"/>
    </xf>
    <xf numFmtId="0" fontId="5" fillId="0" borderId="0" xfId="35" applyFill="1" applyAlignment="1">
      <alignment vertical="center"/>
    </xf>
    <xf numFmtId="0" fontId="5" fillId="0" borderId="0" xfId="35" applyFill="1" applyAlignment="1">
      <alignment horizontal="center" vertical="center" wrapText="1"/>
    </xf>
    <xf numFmtId="0" fontId="1" fillId="0" borderId="0" xfId="36" applyFill="1">
      <alignment vertical="center"/>
    </xf>
    <xf numFmtId="0" fontId="1" fillId="0" borderId="0" xfId="36">
      <alignment vertical="center"/>
    </xf>
    <xf numFmtId="0" fontId="2" fillId="0" borderId="0" xfId="37" applyFont="1" applyAlignment="1">
      <alignment horizontal="center" vertical="center" wrapText="1"/>
    </xf>
    <xf numFmtId="49" fontId="2" fillId="11" borderId="0" xfId="37" applyNumberFormat="1" applyFont="1" applyFill="1" applyAlignment="1">
      <alignment vertical="center"/>
    </xf>
    <xf numFmtId="0" fontId="2" fillId="0" borderId="0" xfId="37" applyFont="1" applyFill="1" applyAlignment="1">
      <alignment horizontal="centerContinuous" vertical="center"/>
    </xf>
    <xf numFmtId="0" fontId="2" fillId="0" borderId="0" xfId="37" applyFont="1" applyAlignment="1">
      <alignment horizontal="centerContinuous" vertical="center"/>
    </xf>
    <xf numFmtId="0" fontId="2" fillId="11" borderId="17" xfId="37" applyFont="1" applyFill="1" applyBorder="1" applyAlignment="1">
      <alignment horizontal="center" vertical="center" wrapText="1"/>
    </xf>
    <xf numFmtId="0" fontId="2" fillId="11" borderId="10" xfId="37" applyFont="1" applyFill="1" applyBorder="1" applyAlignment="1">
      <alignment horizontal="center" vertical="center" wrapText="1"/>
    </xf>
    <xf numFmtId="0" fontId="2" fillId="11" borderId="11" xfId="37" applyFont="1" applyFill="1" applyBorder="1" applyAlignment="1">
      <alignment horizontal="center" vertical="center" wrapText="1"/>
    </xf>
    <xf numFmtId="49" fontId="2" fillId="0" borderId="13" xfId="37" applyNumberFormat="1" applyFont="1" applyFill="1" applyBorder="1" applyAlignment="1" applyProtection="1">
      <alignment horizontal="center" vertical="center" wrapText="1"/>
    </xf>
    <xf numFmtId="49" fontId="2" fillId="0" borderId="9" xfId="37" applyNumberFormat="1" applyFont="1" applyFill="1" applyBorder="1" applyAlignment="1" applyProtection="1">
      <alignment horizontal="center" vertical="center" wrapText="1"/>
    </xf>
    <xf numFmtId="49" fontId="2" fillId="0" borderId="12" xfId="37" applyNumberFormat="1" applyFont="1" applyFill="1" applyBorder="1" applyAlignment="1" applyProtection="1">
      <alignment horizontal="left" vertical="center" wrapText="1"/>
    </xf>
    <xf numFmtId="0" fontId="2" fillId="0" borderId="13" xfId="37" applyNumberFormat="1" applyFont="1" applyFill="1" applyBorder="1" applyAlignment="1" applyProtection="1">
      <alignment horizontal="left" vertical="center" wrapText="1"/>
    </xf>
    <xf numFmtId="178" fontId="2" fillId="0" borderId="9" xfId="37" applyNumberFormat="1" applyFont="1" applyFill="1" applyBorder="1" applyAlignment="1" applyProtection="1">
      <alignment horizontal="right" vertical="center" wrapText="1"/>
    </xf>
    <xf numFmtId="178" fontId="2" fillId="0" borderId="12" xfId="37" applyNumberFormat="1" applyFont="1" applyFill="1" applyBorder="1" applyAlignment="1" applyProtection="1">
      <alignment horizontal="right" vertical="center" wrapText="1"/>
    </xf>
    <xf numFmtId="178" fontId="2" fillId="0" borderId="13" xfId="37" applyNumberFormat="1" applyFont="1" applyFill="1" applyBorder="1" applyAlignment="1" applyProtection="1">
      <alignment horizontal="right" vertical="center" wrapText="1"/>
    </xf>
    <xf numFmtId="49" fontId="2" fillId="0" borderId="0" xfId="37" applyNumberFormat="1" applyFont="1" applyFill="1" applyAlignment="1">
      <alignment horizontal="center" vertical="center"/>
    </xf>
    <xf numFmtId="0" fontId="2" fillId="0" borderId="0" xfId="37" applyFont="1" applyFill="1" applyAlignment="1">
      <alignment horizontal="left" vertical="center"/>
    </xf>
    <xf numFmtId="179" fontId="2" fillId="0" borderId="0" xfId="37" applyNumberFormat="1" applyFont="1" applyFill="1" applyAlignment="1">
      <alignment horizontal="center" vertical="center"/>
    </xf>
    <xf numFmtId="49" fontId="2" fillId="11" borderId="0" xfId="37" applyNumberFormat="1" applyFont="1" applyFill="1" applyAlignment="1">
      <alignment horizontal="center" vertical="center"/>
    </xf>
    <xf numFmtId="179" fontId="2" fillId="11" borderId="0" xfId="37" applyNumberFormat="1" applyFont="1" applyFill="1" applyAlignment="1">
      <alignment horizontal="center" vertical="center"/>
    </xf>
    <xf numFmtId="0" fontId="2" fillId="11" borderId="0" xfId="37" applyFont="1" applyFill="1" applyAlignment="1">
      <alignment horizontal="left" vertical="center"/>
    </xf>
    <xf numFmtId="0" fontId="5" fillId="0" borderId="0" xfId="37" applyFill="1">
      <alignment vertical="center"/>
    </xf>
    <xf numFmtId="0" fontId="5" fillId="0" borderId="0" xfId="37" applyFont="1" applyAlignment="1">
      <alignment horizontal="right" vertical="center" wrapText="1"/>
    </xf>
    <xf numFmtId="179" fontId="2" fillId="11" borderId="0" xfId="37" applyNumberFormat="1" applyFont="1" applyFill="1" applyAlignment="1">
      <alignment vertical="center"/>
    </xf>
    <xf numFmtId="0" fontId="5" fillId="0" borderId="17" xfId="37" applyFont="1" applyBorder="1" applyAlignment="1">
      <alignment horizontal="left" vertical="center" wrapText="1"/>
    </xf>
    <xf numFmtId="0" fontId="2" fillId="11" borderId="0" xfId="37" applyFont="1" applyFill="1" applyAlignment="1">
      <alignment vertical="center"/>
    </xf>
    <xf numFmtId="178" fontId="5" fillId="0" borderId="13" xfId="37" applyNumberFormat="1" applyFont="1" applyFill="1" applyBorder="1" applyAlignment="1" applyProtection="1">
      <alignment horizontal="right" vertical="center" wrapText="1"/>
    </xf>
    <xf numFmtId="178" fontId="5" fillId="0" borderId="9" xfId="37" applyNumberFormat="1" applyFont="1" applyFill="1" applyBorder="1" applyAlignment="1" applyProtection="1">
      <alignment horizontal="right" vertical="center" wrapText="1"/>
    </xf>
    <xf numFmtId="0" fontId="3" fillId="0" borderId="0" xfId="25" applyFill="1"/>
    <xf numFmtId="0" fontId="5" fillId="0" borderId="0" xfId="37" applyFont="1" applyFill="1" applyAlignment="1">
      <alignment horizontal="centerContinuous" vertical="center"/>
    </xf>
    <xf numFmtId="0" fontId="5" fillId="0" borderId="0" xfId="37" applyFont="1" applyAlignment="1">
      <alignment horizontal="centerContinuous" vertical="center"/>
    </xf>
    <xf numFmtId="0" fontId="1" fillId="0" borderId="0" xfId="40" applyFill="1">
      <alignment vertical="center"/>
    </xf>
    <xf numFmtId="0" fontId="1" fillId="0" borderId="0" xfId="40">
      <alignment vertical="center"/>
    </xf>
    <xf numFmtId="0" fontId="2" fillId="0" borderId="0" xfId="41" applyFont="1" applyAlignment="1">
      <alignment horizontal="center" vertical="center" wrapText="1"/>
    </xf>
    <xf numFmtId="49" fontId="2" fillId="11" borderId="0" xfId="41" applyNumberFormat="1" applyFont="1" applyFill="1" applyAlignment="1">
      <alignment vertical="center"/>
    </xf>
    <xf numFmtId="0" fontId="2" fillId="0" borderId="0" xfId="41" applyFont="1" applyFill="1" applyAlignment="1">
      <alignment horizontal="centerContinuous" vertical="center"/>
    </xf>
    <xf numFmtId="0" fontId="2" fillId="0" borderId="0" xfId="41" applyFont="1" applyAlignment="1">
      <alignment horizontal="centerContinuous" vertical="center"/>
    </xf>
    <xf numFmtId="0" fontId="2" fillId="11" borderId="11" xfId="41" applyFont="1" applyFill="1" applyBorder="1" applyAlignment="1">
      <alignment horizontal="centerContinuous" vertical="center"/>
    </xf>
    <xf numFmtId="0" fontId="2" fillId="11" borderId="18" xfId="41" applyFont="1" applyFill="1" applyBorder="1" applyAlignment="1">
      <alignment horizontal="centerContinuous" vertical="center"/>
    </xf>
    <xf numFmtId="0" fontId="2" fillId="11" borderId="19" xfId="41" applyFont="1" applyFill="1" applyBorder="1" applyAlignment="1">
      <alignment horizontal="centerContinuous" vertical="center"/>
    </xf>
    <xf numFmtId="0" fontId="2" fillId="11" borderId="17" xfId="41" applyFont="1" applyFill="1" applyBorder="1" applyAlignment="1">
      <alignment horizontal="center" vertical="center" wrapText="1"/>
    </xf>
    <xf numFmtId="0" fontId="2" fillId="11" borderId="10" xfId="41" applyFont="1" applyFill="1" applyBorder="1" applyAlignment="1">
      <alignment horizontal="center" vertical="center" wrapText="1"/>
    </xf>
    <xf numFmtId="0" fontId="2" fillId="11" borderId="11" xfId="41" applyFont="1" applyFill="1" applyBorder="1" applyAlignment="1">
      <alignment horizontal="center" vertical="center" wrapText="1"/>
    </xf>
    <xf numFmtId="49" fontId="2" fillId="0" borderId="13" xfId="41" applyNumberFormat="1" applyFont="1" applyFill="1" applyBorder="1" applyAlignment="1" applyProtection="1">
      <alignment horizontal="center" vertical="center" wrapText="1"/>
    </xf>
    <xf numFmtId="49" fontId="2" fillId="0" borderId="9" xfId="41" applyNumberFormat="1" applyFont="1" applyFill="1" applyBorder="1" applyAlignment="1" applyProtection="1">
      <alignment horizontal="center" vertical="center" wrapText="1"/>
    </xf>
    <xf numFmtId="49" fontId="2" fillId="0" borderId="12" xfId="41" applyNumberFormat="1" applyFont="1" applyFill="1" applyBorder="1" applyAlignment="1" applyProtection="1">
      <alignment horizontal="left" vertical="center" wrapText="1"/>
    </xf>
    <xf numFmtId="0" fontId="2" fillId="0" borderId="9" xfId="41" applyNumberFormat="1" applyFont="1" applyFill="1" applyBorder="1" applyAlignment="1" applyProtection="1">
      <alignment horizontal="left" vertical="center" wrapText="1"/>
    </xf>
    <xf numFmtId="178" fontId="2" fillId="0" borderId="12" xfId="41" applyNumberFormat="1" applyFont="1" applyFill="1" applyBorder="1" applyAlignment="1" applyProtection="1">
      <alignment horizontal="right" vertical="center" wrapText="1"/>
    </xf>
    <xf numFmtId="178" fontId="2" fillId="0" borderId="13" xfId="41" applyNumberFormat="1" applyFont="1" applyFill="1" applyBorder="1" applyAlignment="1" applyProtection="1">
      <alignment horizontal="right" vertical="center" wrapText="1"/>
    </xf>
    <xf numFmtId="49" fontId="2" fillId="0" borderId="0" xfId="41" applyNumberFormat="1" applyFont="1" applyFill="1" applyAlignment="1">
      <alignment horizontal="center" vertical="center"/>
    </xf>
    <xf numFmtId="0" fontId="2" fillId="0" borderId="0" xfId="41" applyFont="1" applyFill="1" applyAlignment="1">
      <alignment horizontal="left" vertical="center"/>
    </xf>
    <xf numFmtId="179" fontId="2" fillId="0" borderId="0" xfId="41" applyNumberFormat="1" applyFont="1" applyFill="1" applyAlignment="1">
      <alignment horizontal="center" vertical="center"/>
    </xf>
    <xf numFmtId="179" fontId="2" fillId="11" borderId="0" xfId="41" applyNumberFormat="1" applyFont="1" applyFill="1" applyAlignment="1">
      <alignment horizontal="center" vertical="center"/>
    </xf>
    <xf numFmtId="49" fontId="2" fillId="11" borderId="0" xfId="41" applyNumberFormat="1" applyFont="1" applyFill="1" applyAlignment="1">
      <alignment horizontal="center" vertical="center"/>
    </xf>
    <xf numFmtId="0" fontId="2" fillId="11" borderId="0" xfId="41" applyFont="1" applyFill="1" applyAlignment="1">
      <alignment horizontal="left" vertical="center"/>
    </xf>
    <xf numFmtId="178" fontId="2" fillId="0" borderId="9" xfId="41" applyNumberFormat="1" applyFont="1" applyFill="1" applyBorder="1" applyAlignment="1" applyProtection="1">
      <alignment horizontal="right" vertical="center" wrapText="1"/>
    </xf>
    <xf numFmtId="0" fontId="5" fillId="0" borderId="0" xfId="41" applyFont="1" applyAlignment="1">
      <alignment horizontal="right" vertical="center" wrapText="1"/>
    </xf>
    <xf numFmtId="179" fontId="2" fillId="11" borderId="0" xfId="41" applyNumberFormat="1" applyFont="1" applyFill="1" applyAlignment="1">
      <alignment vertical="center"/>
    </xf>
    <xf numFmtId="0" fontId="5" fillId="0" borderId="17" xfId="41" applyFont="1" applyBorder="1" applyAlignment="1">
      <alignment horizontal="left" vertical="center" wrapText="1"/>
    </xf>
    <xf numFmtId="0" fontId="2" fillId="11" borderId="0" xfId="41" applyFont="1" applyFill="1" applyAlignment="1">
      <alignment vertical="center"/>
    </xf>
    <xf numFmtId="178" fontId="5" fillId="0" borderId="13" xfId="41" applyNumberFormat="1" applyFont="1" applyFill="1" applyBorder="1" applyAlignment="1" applyProtection="1">
      <alignment horizontal="right" vertical="center" wrapText="1"/>
    </xf>
    <xf numFmtId="178" fontId="5" fillId="0" borderId="9" xfId="41" applyNumberFormat="1" applyFont="1" applyFill="1" applyBorder="1" applyAlignment="1" applyProtection="1">
      <alignment horizontal="right" vertical="center" wrapText="1"/>
    </xf>
    <xf numFmtId="0" fontId="5" fillId="0" borderId="0" xfId="41" applyFont="1" applyFill="1" applyAlignment="1">
      <alignment horizontal="centerContinuous" vertical="center"/>
    </xf>
    <xf numFmtId="0" fontId="5" fillId="0" borderId="0" xfId="41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right" vertical="center" wrapText="1"/>
    </xf>
    <xf numFmtId="0" fontId="2" fillId="0" borderId="17" xfId="47" applyFont="1" applyBorder="1" applyAlignment="1">
      <alignment horizontal="left" vertical="center" wrapText="1"/>
    </xf>
    <xf numFmtId="0" fontId="2" fillId="0" borderId="0" xfId="47" applyFont="1" applyAlignment="1">
      <alignment horizontal="left" vertical="center" wrapText="1"/>
    </xf>
    <xf numFmtId="0" fontId="2" fillId="11" borderId="16" xfId="47" applyFont="1" applyFill="1" applyBorder="1" applyAlignment="1">
      <alignment horizontal="center" vertical="center" wrapText="1"/>
    </xf>
    <xf numFmtId="0" fontId="2" fillId="11" borderId="11" xfId="47" applyFont="1" applyFill="1" applyBorder="1" applyAlignment="1">
      <alignment horizontal="center" vertical="center" wrapText="1"/>
    </xf>
    <xf numFmtId="0" fontId="2" fillId="0" borderId="13" xfId="47" applyNumberFormat="1" applyFont="1" applyFill="1" applyBorder="1" applyAlignment="1" applyProtection="1">
      <alignment horizontal="left" vertical="center" wrapText="1"/>
    </xf>
    <xf numFmtId="178" fontId="2" fillId="0" borderId="12" xfId="47" applyNumberFormat="1" applyFont="1" applyFill="1" applyBorder="1" applyAlignment="1" applyProtection="1">
      <alignment horizontal="right" vertical="center" wrapText="1"/>
    </xf>
    <xf numFmtId="178" fontId="2" fillId="0" borderId="9" xfId="47" applyNumberFormat="1" applyFont="1" applyFill="1" applyBorder="1" applyAlignment="1" applyProtection="1">
      <alignment horizontal="right" vertical="center" wrapText="1"/>
    </xf>
    <xf numFmtId="178" fontId="2" fillId="0" borderId="13" xfId="47" applyNumberFormat="1" applyFont="1" applyFill="1" applyBorder="1" applyAlignment="1" applyProtection="1">
      <alignment horizontal="right" vertical="center" wrapText="1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0" borderId="0" xfId="47" applyNumberFormat="1" applyFont="1" applyFill="1" applyAlignment="1" applyProtection="1">
      <alignment vertical="center" wrapText="1"/>
    </xf>
    <xf numFmtId="0" fontId="2" fillId="0" borderId="0" xfId="47" applyNumberFormat="1" applyFont="1" applyFill="1" applyAlignment="1" applyProtection="1">
      <alignment horizontal="right" vertical="center"/>
    </xf>
    <xf numFmtId="0" fontId="2" fillId="0" borderId="17" xfId="47" applyNumberFormat="1" applyFont="1" applyFill="1" applyBorder="1" applyAlignment="1" applyProtection="1">
      <alignment wrapText="1"/>
    </xf>
    <xf numFmtId="0" fontId="2" fillId="0" borderId="17" xfId="47" applyNumberFormat="1" applyFont="1" applyFill="1" applyBorder="1" applyAlignment="1" applyProtection="1">
      <alignment horizontal="right" vertical="center" wrapText="1"/>
    </xf>
    <xf numFmtId="0" fontId="5" fillId="11" borderId="11" xfId="47" applyFill="1" applyBorder="1" applyAlignment="1">
      <alignment horizontal="center" vertical="center"/>
    </xf>
    <xf numFmtId="0" fontId="2" fillId="11" borderId="9" xfId="47" applyFont="1" applyFill="1" applyBorder="1" applyAlignment="1">
      <alignment horizontal="center" vertical="center"/>
    </xf>
    <xf numFmtId="178" fontId="5" fillId="0" borderId="12" xfId="47" applyNumberFormat="1" applyFont="1" applyFill="1" applyBorder="1" applyAlignment="1" applyProtection="1">
      <alignment horizontal="right" vertical="center" wrapText="1"/>
    </xf>
    <xf numFmtId="4" fontId="2" fillId="0" borderId="9" xfId="25" applyNumberFormat="1" applyFont="1" applyFill="1" applyBorder="1" applyAlignment="1">
      <alignment horizontal="right" vertical="center" wrapText="1"/>
    </xf>
    <xf numFmtId="0" fontId="1" fillId="0" borderId="0" xfId="26" applyFill="1">
      <alignment vertical="center"/>
    </xf>
    <xf numFmtId="0" fontId="7" fillId="0" borderId="0" xfId="26" applyFont="1" applyAlignment="1">
      <alignment horizontal="center" vertical="center"/>
    </xf>
    <xf numFmtId="0" fontId="7" fillId="0" borderId="0" xfId="26" applyFont="1" applyAlignment="1">
      <alignment horizontal="centerContinuous" vertical="center"/>
    </xf>
    <xf numFmtId="0" fontId="1" fillId="0" borderId="0" xfId="26">
      <alignment vertical="center"/>
    </xf>
    <xf numFmtId="0" fontId="2" fillId="0" borderId="0" xfId="27" applyFont="1" applyFill="1" applyAlignment="1">
      <alignment horizontal="center" vertical="center"/>
    </xf>
    <xf numFmtId="0" fontId="2" fillId="11" borderId="9" xfId="27" applyFont="1" applyFill="1" applyBorder="1" applyAlignment="1">
      <alignment horizontal="center" vertical="center" wrapText="1"/>
    </xf>
    <xf numFmtId="0" fontId="2" fillId="11" borderId="11" xfId="27" applyFont="1" applyFill="1" applyBorder="1" applyAlignment="1">
      <alignment horizontal="center" vertical="center" wrapText="1"/>
    </xf>
    <xf numFmtId="49" fontId="2" fillId="0" borderId="13" xfId="27" applyNumberFormat="1" applyFont="1" applyFill="1" applyBorder="1" applyAlignment="1" applyProtection="1">
      <alignment horizontal="center" vertical="center" wrapText="1"/>
    </xf>
    <xf numFmtId="49" fontId="2" fillId="0" borderId="9" xfId="27" applyNumberFormat="1" applyFont="1" applyFill="1" applyBorder="1" applyAlignment="1" applyProtection="1">
      <alignment horizontal="center" vertical="center" wrapText="1"/>
    </xf>
    <xf numFmtId="49" fontId="2" fillId="0" borderId="12" xfId="27" applyNumberFormat="1" applyFont="1" applyFill="1" applyBorder="1" applyAlignment="1" applyProtection="1">
      <alignment horizontal="left" vertical="center" wrapText="1"/>
    </xf>
    <xf numFmtId="0" fontId="2" fillId="0" borderId="13" xfId="27" applyNumberFormat="1" applyFont="1" applyFill="1" applyBorder="1" applyAlignment="1" applyProtection="1">
      <alignment horizontal="left" vertical="center" wrapText="1"/>
    </xf>
    <xf numFmtId="178" fontId="5" fillId="0" borderId="9" xfId="27" applyNumberFormat="1" applyFill="1" applyBorder="1" applyAlignment="1">
      <alignment horizontal="right" vertical="center" wrapText="1"/>
    </xf>
    <xf numFmtId="0" fontId="2" fillId="0" borderId="0" xfId="27" applyFont="1" applyAlignment="1">
      <alignment horizontal="center" vertical="center"/>
    </xf>
    <xf numFmtId="181" fontId="2" fillId="0" borderId="0" xfId="27" applyNumberFormat="1" applyFont="1" applyFill="1" applyAlignment="1" applyProtection="1">
      <alignment horizontal="center" vertical="center"/>
    </xf>
    <xf numFmtId="0" fontId="2" fillId="0" borderId="0" xfId="27" applyFont="1" applyBorder="1" applyAlignment="1">
      <alignment horizontal="center" vertical="center"/>
    </xf>
    <xf numFmtId="4" fontId="2" fillId="0" borderId="9" xfId="25" applyNumberFormat="1" applyFont="1" applyFill="1" applyBorder="1" applyAlignment="1">
      <alignment horizontal="center" vertical="center" wrapText="1"/>
    </xf>
    <xf numFmtId="0" fontId="7" fillId="0" borderId="0" xfId="28" applyFont="1" applyFill="1" applyAlignment="1">
      <alignment horizontal="centerContinuous" vertical="center"/>
    </xf>
    <xf numFmtId="0" fontId="7" fillId="0" borderId="0" xfId="28" applyFont="1" applyAlignment="1">
      <alignment horizontal="centerContinuous" vertical="center"/>
    </xf>
    <xf numFmtId="0" fontId="2" fillId="0" borderId="0" xfId="29" applyFont="1" applyAlignment="1">
      <alignment horizontal="right" vertical="center" wrapText="1"/>
    </xf>
    <xf numFmtId="0" fontId="2" fillId="0" borderId="17" xfId="29" applyFont="1" applyBorder="1" applyAlignment="1">
      <alignment horizontal="centerContinuous" vertical="center" wrapText="1"/>
    </xf>
    <xf numFmtId="0" fontId="2" fillId="0" borderId="0" xfId="29" applyFont="1" applyAlignment="1">
      <alignment horizontal="left" vertical="center" wrapText="1"/>
    </xf>
    <xf numFmtId="0" fontId="2" fillId="11" borderId="9" xfId="29" applyFont="1" applyFill="1" applyBorder="1" applyAlignment="1">
      <alignment horizontal="center" vertical="center" wrapText="1"/>
    </xf>
    <xf numFmtId="49" fontId="2" fillId="0" borderId="9" xfId="29" applyNumberFormat="1" applyFont="1" applyFill="1" applyBorder="1" applyAlignment="1" applyProtection="1">
      <alignment horizontal="center" vertical="center" wrapText="1"/>
    </xf>
    <xf numFmtId="49" fontId="2" fillId="0" borderId="9" xfId="29" applyNumberFormat="1" applyFont="1" applyFill="1" applyBorder="1" applyAlignment="1" applyProtection="1">
      <alignment horizontal="left" vertical="center" wrapText="1"/>
    </xf>
    <xf numFmtId="0" fontId="2" fillId="0" borderId="9" xfId="29" applyNumberFormat="1" applyFont="1" applyFill="1" applyBorder="1" applyAlignment="1" applyProtection="1">
      <alignment horizontal="left" vertical="center" wrapText="1"/>
    </xf>
    <xf numFmtId="177" fontId="2" fillId="0" borderId="9" xfId="29" applyNumberFormat="1" applyFont="1" applyFill="1" applyBorder="1" applyAlignment="1" applyProtection="1">
      <alignment horizontal="right" vertical="center" wrapText="1"/>
    </xf>
    <xf numFmtId="0" fontId="2" fillId="0" borderId="0" xfId="29" applyFont="1" applyFill="1" applyAlignment="1">
      <alignment horizontal="centerContinuous" vertical="center"/>
    </xf>
    <xf numFmtId="0" fontId="2" fillId="0" borderId="9" xfId="25" applyNumberFormat="1" applyFont="1" applyFill="1" applyBorder="1" applyAlignment="1">
      <alignment wrapText="1"/>
    </xf>
    <xf numFmtId="49" fontId="2" fillId="0" borderId="9" xfId="25" applyNumberFormat="1" applyFont="1" applyFill="1" applyBorder="1" applyAlignment="1">
      <alignment wrapText="1"/>
    </xf>
    <xf numFmtId="0" fontId="2" fillId="0" borderId="9" xfId="25" applyNumberFormat="1" applyFont="1" applyFill="1" applyBorder="1" applyAlignment="1">
      <alignment horizontal="center" wrapText="1"/>
    </xf>
    <xf numFmtId="180" fontId="1" fillId="0" borderId="0" xfId="50" applyNumberFormat="1" applyFill="1" applyAlignment="1">
      <alignment horizontal="right" vertical="center"/>
    </xf>
    <xf numFmtId="0" fontId="7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0" borderId="0" xfId="51" applyFont="1" applyAlignment="1">
      <alignment horizontal="right" vertical="center" wrapText="1"/>
    </xf>
    <xf numFmtId="0" fontId="2" fillId="0" borderId="17" xfId="51" applyFont="1" applyBorder="1" applyAlignment="1">
      <alignment horizontal="centerContinuous" vertical="center" wrapText="1"/>
    </xf>
    <xf numFmtId="0" fontId="2" fillId="0" borderId="0" xfId="51" applyFont="1" applyAlignment="1">
      <alignment horizontal="left" vertical="center" wrapText="1"/>
    </xf>
    <xf numFmtId="0" fontId="2" fillId="11" borderId="9" xfId="51" applyFont="1" applyFill="1" applyBorder="1" applyAlignment="1">
      <alignment horizontal="center" vertical="center" wrapText="1"/>
    </xf>
    <xf numFmtId="49" fontId="2" fillId="0" borderId="9" xfId="51" applyNumberFormat="1" applyFont="1" applyFill="1" applyBorder="1" applyAlignment="1" applyProtection="1">
      <alignment horizontal="left" vertical="center" wrapText="1"/>
    </xf>
    <xf numFmtId="0" fontId="2" fillId="0" borderId="9" xfId="51" applyNumberFormat="1" applyFont="1" applyFill="1" applyBorder="1" applyAlignment="1" applyProtection="1">
      <alignment horizontal="left" vertical="center" wrapText="1"/>
    </xf>
    <xf numFmtId="0" fontId="2" fillId="0" borderId="9" xfId="51" applyNumberFormat="1" applyFont="1" applyFill="1" applyBorder="1" applyAlignment="1" applyProtection="1">
      <alignment horizontal="center" vertical="center" wrapText="1"/>
    </xf>
    <xf numFmtId="178" fontId="2" fillId="0" borderId="9" xfId="51" applyNumberFormat="1" applyFont="1" applyFill="1" applyBorder="1" applyAlignment="1" applyProtection="1">
      <alignment horizontal="right" vertical="center" wrapText="1"/>
    </xf>
    <xf numFmtId="180" fontId="2" fillId="0" borderId="9" xfId="51" applyNumberFormat="1" applyFont="1" applyFill="1" applyBorder="1" applyAlignment="1" applyProtection="1">
      <alignment horizontal="right" vertical="center" wrapText="1"/>
    </xf>
    <xf numFmtId="180" fontId="5" fillId="0" borderId="9" xfId="51" applyNumberFormat="1" applyFont="1" applyFill="1" applyBorder="1" applyAlignment="1" applyProtection="1">
      <alignment horizontal="right" vertical="center" wrapText="1"/>
    </xf>
    <xf numFmtId="0" fontId="2" fillId="0" borderId="0" xfId="51" applyFont="1" applyFill="1" applyAlignment="1">
      <alignment horizontal="centerContinuous" vertical="center"/>
    </xf>
    <xf numFmtId="0" fontId="2" fillId="0" borderId="0" xfId="51" applyNumberFormat="1" applyFont="1" applyFill="1" applyAlignment="1" applyProtection="1">
      <alignment horizontal="right" vertical="center" wrapText="1"/>
    </xf>
    <xf numFmtId="0" fontId="2" fillId="0" borderId="0" xfId="51" applyNumberFormat="1" applyFont="1" applyFill="1" applyAlignment="1" applyProtection="1">
      <alignment vertical="center" wrapText="1"/>
    </xf>
    <xf numFmtId="0" fontId="2" fillId="0" borderId="0" xfId="51" applyNumberFormat="1" applyFont="1" applyFill="1" applyAlignment="1" applyProtection="1">
      <alignment horizontal="center" wrapText="1"/>
    </xf>
    <xf numFmtId="180" fontId="2" fillId="0" borderId="0" xfId="51" applyNumberFormat="1" applyFont="1" applyFill="1" applyAlignment="1">
      <alignment horizontal="right" vertical="center"/>
    </xf>
    <xf numFmtId="0" fontId="7" fillId="11" borderId="0" xfId="42" applyFont="1" applyFill="1" applyAlignment="1">
      <alignment vertical="center"/>
    </xf>
    <xf numFmtId="0" fontId="1" fillId="0" borderId="0" xfId="42" applyFill="1" applyAlignment="1">
      <alignment vertical="center"/>
    </xf>
    <xf numFmtId="182" fontId="7" fillId="11" borderId="0" xfId="42" applyNumberFormat="1" applyFont="1" applyFill="1" applyAlignment="1">
      <alignment horizontal="center" vertical="center"/>
    </xf>
    <xf numFmtId="183" fontId="7" fillId="11" borderId="0" xfId="42" applyNumberFormat="1" applyFont="1" applyFill="1" applyAlignment="1">
      <alignment horizontal="center" vertical="center"/>
    </xf>
    <xf numFmtId="49" fontId="7" fillId="11" borderId="0" xfId="42" applyNumberFormat="1" applyFont="1" applyFill="1" applyAlignment="1">
      <alignment horizontal="center" vertical="center"/>
    </xf>
    <xf numFmtId="0" fontId="7" fillId="11" borderId="0" xfId="42" applyFont="1" applyFill="1" applyAlignment="1">
      <alignment horizontal="left" vertical="center"/>
    </xf>
    <xf numFmtId="179" fontId="7" fillId="11" borderId="0" xfId="42" applyNumberFormat="1" applyFont="1" applyFill="1" applyAlignment="1">
      <alignment horizontal="center" vertical="center"/>
    </xf>
    <xf numFmtId="0" fontId="7" fillId="11" borderId="0" xfId="42" applyFont="1" applyFill="1" applyAlignment="1">
      <alignment horizontal="center"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182" fontId="2" fillId="11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11" borderId="9" xfId="43" applyFont="1" applyFill="1" applyBorder="1" applyAlignment="1">
      <alignment horizontal="centerContinuous" vertical="center"/>
    </xf>
    <xf numFmtId="0" fontId="2" fillId="11" borderId="9" xfId="43" applyNumberFormat="1" applyFont="1" applyFill="1" applyBorder="1" applyAlignment="1" applyProtection="1">
      <alignment horizontal="centerContinuous" vertical="center"/>
    </xf>
    <xf numFmtId="0" fontId="2" fillId="0" borderId="11" xfId="43" applyFont="1" applyFill="1" applyBorder="1" applyAlignment="1">
      <alignment horizontal="center" vertical="center" wrapText="1"/>
    </xf>
    <xf numFmtId="0" fontId="2" fillId="11" borderId="11" xfId="43" applyFont="1" applyFill="1" applyBorder="1" applyAlignment="1">
      <alignment horizontal="center" vertical="center" wrapText="1"/>
    </xf>
    <xf numFmtId="0" fontId="2" fillId="0" borderId="9" xfId="43" applyFont="1" applyFill="1" applyBorder="1" applyAlignment="1">
      <alignment horizontal="center" vertical="center" wrapText="1"/>
    </xf>
    <xf numFmtId="49" fontId="2" fillId="0" borderId="9" xfId="43" applyNumberFormat="1" applyFont="1" applyFill="1" applyBorder="1" applyAlignment="1" applyProtection="1">
      <alignment horizontal="center" vertical="center" wrapText="1"/>
    </xf>
    <xf numFmtId="49" fontId="2" fillId="0" borderId="12" xfId="43" applyNumberFormat="1" applyFont="1" applyFill="1" applyBorder="1" applyAlignment="1" applyProtection="1">
      <alignment horizontal="center" vertical="center" wrapText="1"/>
    </xf>
    <xf numFmtId="49" fontId="2" fillId="0" borderId="13" xfId="43" applyNumberFormat="1" applyFont="1" applyFill="1" applyBorder="1" applyAlignment="1" applyProtection="1">
      <alignment horizontal="left" vertical="center" wrapText="1"/>
    </xf>
    <xf numFmtId="0" fontId="2" fillId="0" borderId="13" xfId="43" applyNumberFormat="1" applyFont="1" applyFill="1" applyBorder="1" applyAlignment="1" applyProtection="1">
      <alignment horizontal="left" vertical="center" wrapText="1"/>
    </xf>
    <xf numFmtId="180" fontId="2" fillId="0" borderId="13" xfId="43" applyNumberFormat="1" applyFont="1" applyFill="1" applyBorder="1" applyAlignment="1" applyProtection="1">
      <alignment horizontal="right" vertical="center" wrapText="1"/>
    </xf>
    <xf numFmtId="180" fontId="2" fillId="0" borderId="9" xfId="43" applyNumberFormat="1" applyFont="1" applyFill="1" applyBorder="1" applyAlignment="1" applyProtection="1">
      <alignment horizontal="right" vertical="center" wrapText="1"/>
    </xf>
    <xf numFmtId="0" fontId="2" fillId="11" borderId="0" xfId="43" applyFont="1" applyFill="1" applyAlignment="1">
      <alignment vertical="center"/>
    </xf>
    <xf numFmtId="0" fontId="2" fillId="0" borderId="0" xfId="43" applyFont="1" applyFill="1" applyAlignment="1">
      <alignment horizontal="center" vertical="center"/>
    </xf>
    <xf numFmtId="0" fontId="2" fillId="11" borderId="9" xfId="43" applyFont="1" applyFill="1" applyBorder="1" applyAlignment="1">
      <alignment horizontal="center" vertical="center" wrapText="1"/>
    </xf>
    <xf numFmtId="0" fontId="2" fillId="0" borderId="17" xfId="43" applyNumberFormat="1" applyFont="1" applyFill="1" applyBorder="1" applyAlignment="1" applyProtection="1">
      <alignment vertical="center"/>
    </xf>
    <xf numFmtId="0" fontId="2" fillId="11" borderId="9" xfId="43" applyFont="1" applyFill="1" applyBorder="1" applyAlignment="1">
      <alignment horizontal="center" vertical="center"/>
    </xf>
    <xf numFmtId="178" fontId="5" fillId="0" borderId="9" xfId="43" applyNumberFormat="1" applyFont="1" applyFill="1" applyBorder="1" applyAlignment="1" applyProtection="1">
      <alignment horizontal="right" vertical="center" wrapText="1"/>
    </xf>
    <xf numFmtId="0" fontId="9" fillId="0" borderId="0" xfId="25" applyNumberFormat="1" applyFont="1" applyFill="1" applyAlignment="1" applyProtection="1">
      <alignment vertical="center"/>
    </xf>
    <xf numFmtId="0" fontId="10" fillId="0" borderId="0" xfId="25" applyNumberFormat="1" applyFont="1" applyFill="1" applyProtection="1"/>
    <xf numFmtId="0" fontId="5" fillId="0" borderId="0" xfId="25" applyNumberFormat="1" applyFont="1" applyFill="1" applyAlignment="1" applyProtection="1">
      <alignment horizontal="right" vertical="top"/>
    </xf>
    <xf numFmtId="0" fontId="4" fillId="0" borderId="0" xfId="25" applyNumberFormat="1" applyFont="1" applyFill="1" applyAlignment="1" applyProtection="1">
      <alignment vertical="center"/>
    </xf>
    <xf numFmtId="0" fontId="2" fillId="0" borderId="0" xfId="25" applyNumberFormat="1" applyFont="1" applyFill="1" applyAlignment="1" applyProtection="1">
      <alignment horizontal="right" vertical="center"/>
    </xf>
    <xf numFmtId="0" fontId="4" fillId="11" borderId="9" xfId="25" applyNumberFormat="1" applyFont="1" applyFill="1" applyBorder="1" applyAlignment="1" applyProtection="1">
      <alignment horizontal="centerContinuous" vertical="center"/>
    </xf>
    <xf numFmtId="0" fontId="4" fillId="11" borderId="9" xfId="25" applyNumberFormat="1" applyFont="1" applyFill="1" applyBorder="1" applyAlignment="1" applyProtection="1">
      <alignment horizontal="center" vertical="center" wrapText="1"/>
    </xf>
    <xf numFmtId="0" fontId="4" fillId="11" borderId="9" xfId="25" applyNumberFormat="1" applyFont="1" applyFill="1" applyBorder="1" applyAlignment="1" applyProtection="1">
      <alignment horizontal="center" vertical="center"/>
    </xf>
    <xf numFmtId="0" fontId="2" fillId="0" borderId="9" xfId="25" applyNumberFormat="1" applyFont="1" applyFill="1" applyBorder="1" applyAlignment="1" applyProtection="1">
      <alignment vertical="center"/>
    </xf>
    <xf numFmtId="176" fontId="2" fillId="0" borderId="9" xfId="25" applyNumberFormat="1" applyFont="1" applyFill="1" applyBorder="1" applyAlignment="1" applyProtection="1">
      <alignment horizontal="right" vertical="center" wrapText="1"/>
    </xf>
    <xf numFmtId="4" fontId="2" fillId="0" borderId="9" xfId="25" applyNumberFormat="1" applyFont="1" applyFill="1" applyBorder="1" applyAlignment="1" applyProtection="1">
      <alignment horizontal="right" vertical="center" wrapText="1"/>
    </xf>
    <xf numFmtId="0" fontId="2" fillId="0" borderId="9" xfId="25" applyFont="1" applyFill="1" applyBorder="1" applyAlignment="1">
      <alignment vertical="center"/>
    </xf>
    <xf numFmtId="0" fontId="3" fillId="0" borderId="9" xfId="25" applyFill="1" applyBorder="1"/>
    <xf numFmtId="0" fontId="2" fillId="0" borderId="9" xfId="25" applyNumberFormat="1" applyFont="1" applyFill="1" applyBorder="1" applyAlignment="1" applyProtection="1">
      <alignment horizontal="left" vertical="center" wrapText="1"/>
    </xf>
    <xf numFmtId="0" fontId="2" fillId="0" borderId="9" xfId="25" applyNumberFormat="1" applyFont="1" applyFill="1" applyBorder="1" applyAlignment="1" applyProtection="1">
      <alignment horizontal="center" vertical="center"/>
    </xf>
    <xf numFmtId="0" fontId="1" fillId="0" borderId="0" xfId="44" applyFill="1" applyAlignment="1">
      <alignment vertical="center"/>
    </xf>
    <xf numFmtId="0" fontId="7" fillId="0" borderId="0" xfId="44" applyFont="1" applyAlignment="1">
      <alignment horizontal="center" vertical="center"/>
    </xf>
    <xf numFmtId="0" fontId="7" fillId="0" borderId="0" xfId="44" applyFont="1" applyAlignment="1">
      <alignment horizontal="centerContinuous" vertical="center"/>
    </xf>
    <xf numFmtId="0" fontId="1" fillId="0" borderId="0" xfId="44">
      <alignment vertical="center"/>
    </xf>
    <xf numFmtId="0" fontId="2" fillId="11" borderId="10" xfId="45" applyFont="1" applyFill="1" applyBorder="1" applyAlignment="1">
      <alignment horizontal="center" vertical="center" wrapText="1"/>
    </xf>
    <xf numFmtId="49" fontId="2" fillId="0" borderId="13" xfId="45" applyNumberFormat="1" applyFont="1" applyFill="1" applyBorder="1" applyAlignment="1" applyProtection="1">
      <alignment horizontal="center" vertical="center" wrapText="1"/>
    </xf>
    <xf numFmtId="49" fontId="2" fillId="0" borderId="9" xfId="45" applyNumberFormat="1" applyFont="1" applyFill="1" applyBorder="1" applyAlignment="1" applyProtection="1">
      <alignment horizontal="center" vertical="center" wrapText="1"/>
    </xf>
    <xf numFmtId="49" fontId="2" fillId="0" borderId="12" xfId="45" applyNumberFormat="1" applyFont="1" applyFill="1" applyBorder="1" applyAlignment="1" applyProtection="1">
      <alignment horizontal="left" vertical="center" wrapText="1"/>
    </xf>
    <xf numFmtId="0" fontId="2" fillId="0" borderId="13" xfId="45" applyNumberFormat="1" applyFont="1" applyFill="1" applyBorder="1" applyAlignment="1" applyProtection="1">
      <alignment horizontal="left" vertical="center" wrapText="1"/>
    </xf>
    <xf numFmtId="178" fontId="2" fillId="0" borderId="13" xfId="45" applyNumberFormat="1" applyFont="1" applyFill="1" applyBorder="1" applyAlignment="1" applyProtection="1">
      <alignment horizontal="right" vertical="center" wrapText="1"/>
    </xf>
    <xf numFmtId="178" fontId="2" fillId="0" borderId="9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" vertical="center"/>
    </xf>
    <xf numFmtId="0" fontId="2" fillId="0" borderId="0" xfId="45" applyFont="1" applyAlignment="1">
      <alignment horizontal="center" vertical="center"/>
    </xf>
    <xf numFmtId="0" fontId="2" fillId="0" borderId="0" xfId="45" applyFont="1" applyBorder="1" applyAlignment="1">
      <alignment horizontal="center" vertical="center"/>
    </xf>
    <xf numFmtId="0" fontId="2" fillId="0" borderId="0" xfId="45" applyFont="1" applyFill="1" applyBorder="1" applyAlignment="1">
      <alignment horizontal="center" vertical="center"/>
    </xf>
    <xf numFmtId="0" fontId="2" fillId="0" borderId="0" xfId="45" applyFont="1" applyFill="1" applyAlignment="1">
      <alignment horizontal="centerContinuous" vertical="center"/>
    </xf>
    <xf numFmtId="177" fontId="2" fillId="0" borderId="9" xfId="25" applyNumberFormat="1" applyFont="1" applyFill="1" applyBorder="1" applyAlignment="1">
      <alignment horizontal="center" vertical="center" wrapText="1"/>
    </xf>
    <xf numFmtId="177" fontId="2" fillId="0" borderId="9" xfId="25" applyNumberFormat="1" applyFont="1" applyFill="1" applyBorder="1" applyAlignment="1">
      <alignment horizontal="right" vertical="center" wrapText="1"/>
    </xf>
    <xf numFmtId="0" fontId="7" fillId="0" borderId="0" xfId="38" applyFont="1" applyFill="1" applyAlignment="1">
      <alignment horizontal="centerContinuous" vertical="center"/>
    </xf>
    <xf numFmtId="0" fontId="7" fillId="0" borderId="0" xfId="38" applyFont="1" applyAlignment="1">
      <alignment horizontal="centerContinuous" vertical="center"/>
    </xf>
    <xf numFmtId="0" fontId="2" fillId="0" borderId="0" xfId="39" applyFont="1" applyAlignment="1">
      <alignment horizontal="right" vertical="center" wrapText="1"/>
    </xf>
    <xf numFmtId="0" fontId="2" fillId="0" borderId="17" xfId="39" applyFont="1" applyBorder="1" applyAlignment="1">
      <alignment horizontal="centerContinuous" vertical="center" wrapText="1"/>
    </xf>
    <xf numFmtId="0" fontId="2" fillId="0" borderId="0" xfId="39" applyFont="1" applyAlignment="1">
      <alignment horizontal="left" vertical="center" wrapText="1"/>
    </xf>
    <xf numFmtId="0" fontId="2" fillId="11" borderId="9" xfId="39" applyFont="1" applyFill="1" applyBorder="1" applyAlignment="1">
      <alignment horizontal="center" vertical="center" wrapText="1"/>
    </xf>
    <xf numFmtId="49" fontId="2" fillId="0" borderId="9" xfId="39" applyNumberFormat="1" applyFont="1" applyFill="1" applyBorder="1" applyAlignment="1" applyProtection="1">
      <alignment horizontal="left" vertical="center" wrapText="1"/>
    </xf>
    <xf numFmtId="0" fontId="2" fillId="0" borderId="9" xfId="39" applyNumberFormat="1" applyFont="1" applyFill="1" applyBorder="1" applyAlignment="1" applyProtection="1">
      <alignment horizontal="left" vertical="center" wrapText="1"/>
    </xf>
    <xf numFmtId="177" fontId="2" fillId="0" borderId="9" xfId="39" applyNumberFormat="1" applyFont="1" applyFill="1" applyBorder="1" applyAlignment="1" applyProtection="1">
      <alignment horizontal="right" vertical="center" wrapText="1"/>
    </xf>
    <xf numFmtId="0" fontId="2" fillId="0" borderId="0" xfId="39" applyFont="1" applyFill="1" applyAlignment="1">
      <alignment horizontal="centerContinuous" vertical="center"/>
    </xf>
    <xf numFmtId="0" fontId="2" fillId="0" borderId="0" xfId="39" applyNumberFormat="1" applyFont="1" applyFill="1" applyAlignment="1" applyProtection="1">
      <alignment vertical="center" wrapText="1"/>
    </xf>
    <xf numFmtId="0" fontId="5" fillId="0" borderId="17" xfId="39" applyNumberFormat="1" applyFont="1" applyFill="1" applyBorder="1" applyAlignment="1" applyProtection="1">
      <alignment vertical="center"/>
    </xf>
    <xf numFmtId="177" fontId="5" fillId="0" borderId="9" xfId="39" applyNumberFormat="1" applyFill="1" applyBorder="1" applyAlignment="1" applyProtection="1">
      <alignment horizontal="right" vertical="center" wrapText="1"/>
    </xf>
    <xf numFmtId="177" fontId="5" fillId="0" borderId="9" xfId="39" applyNumberFormat="1" applyFont="1" applyFill="1" applyBorder="1" applyAlignment="1" applyProtection="1">
      <alignment horizontal="right" vertical="center" wrapText="1"/>
    </xf>
    <xf numFmtId="0" fontId="2" fillId="0" borderId="0" xfId="49" applyFont="1" applyAlignment="1">
      <alignment horizontal="center" vertical="center" wrapText="1"/>
    </xf>
    <xf numFmtId="180" fontId="1" fillId="0" borderId="0" xfId="56" applyNumberFormat="1" applyFill="1" applyAlignment="1">
      <alignment horizontal="right" vertical="center"/>
    </xf>
    <xf numFmtId="0" fontId="7" fillId="0" borderId="0" xfId="56" applyFont="1" applyAlignment="1">
      <alignment horizontal="centerContinuous" vertical="center"/>
    </xf>
    <xf numFmtId="0" fontId="1" fillId="0" borderId="0" xfId="56">
      <alignment vertical="center"/>
    </xf>
    <xf numFmtId="0" fontId="2" fillId="0" borderId="0" xfId="57" applyFont="1" applyAlignment="1">
      <alignment horizontal="right" vertical="center" wrapText="1"/>
    </xf>
    <xf numFmtId="0" fontId="2" fillId="0" borderId="17" xfId="57" applyFont="1" applyBorder="1" applyAlignment="1">
      <alignment horizontal="centerContinuous" vertical="center" wrapText="1"/>
    </xf>
    <xf numFmtId="0" fontId="2" fillId="0" borderId="0" xfId="57" applyFont="1" applyAlignment="1">
      <alignment horizontal="left" vertical="center" wrapText="1"/>
    </xf>
    <xf numFmtId="0" fontId="2" fillId="11" borderId="9" xfId="57" applyFont="1" applyFill="1" applyBorder="1" applyAlignment="1">
      <alignment horizontal="center" vertical="center" wrapText="1"/>
    </xf>
    <xf numFmtId="49" fontId="2" fillId="0" borderId="9" xfId="57" applyNumberFormat="1" applyFont="1" applyFill="1" applyBorder="1" applyAlignment="1" applyProtection="1">
      <alignment horizontal="left" vertical="center" wrapText="1"/>
    </xf>
    <xf numFmtId="0" fontId="2" fillId="0" borderId="9" xfId="57" applyNumberFormat="1" applyFont="1" applyFill="1" applyBorder="1" applyAlignment="1" applyProtection="1">
      <alignment horizontal="left" vertical="center" wrapText="1"/>
    </xf>
    <xf numFmtId="178" fontId="2" fillId="0" borderId="9" xfId="57" applyNumberFormat="1" applyFont="1" applyFill="1" applyBorder="1" applyAlignment="1" applyProtection="1">
      <alignment horizontal="right" vertical="center" wrapText="1"/>
    </xf>
    <xf numFmtId="178" fontId="5" fillId="0" borderId="9" xfId="57" applyNumberFormat="1" applyFont="1" applyFill="1" applyBorder="1" applyAlignment="1" applyProtection="1">
      <alignment horizontal="right" vertical="center" wrapText="1"/>
    </xf>
    <xf numFmtId="0" fontId="2" fillId="0" borderId="0" xfId="57" applyFont="1" applyFill="1" applyAlignment="1">
      <alignment horizontal="centerContinuous" vertical="center"/>
    </xf>
    <xf numFmtId="0" fontId="2" fillId="0" borderId="0" xfId="57" applyNumberFormat="1" applyFont="1" applyFill="1" applyAlignment="1" applyProtection="1">
      <alignment horizontal="right" vertical="center" wrapText="1"/>
    </xf>
    <xf numFmtId="0" fontId="2" fillId="0" borderId="0" xfId="57" applyNumberFormat="1" applyFont="1" applyFill="1" applyAlignment="1" applyProtection="1">
      <alignment vertical="center" wrapText="1"/>
    </xf>
    <xf numFmtId="0" fontId="2" fillId="0" borderId="0" xfId="57" applyNumberFormat="1" applyFont="1" applyFill="1" applyAlignment="1" applyProtection="1">
      <alignment horizontal="center" wrapText="1"/>
    </xf>
    <xf numFmtId="180" fontId="2" fillId="0" borderId="0" xfId="57" applyNumberFormat="1" applyFont="1" applyFill="1" applyAlignment="1">
      <alignment horizontal="right" vertical="center"/>
    </xf>
    <xf numFmtId="0" fontId="7" fillId="11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49" fontId="7" fillId="11" borderId="0" xfId="48" applyNumberFormat="1" applyFont="1" applyFill="1" applyAlignment="1">
      <alignment horizontal="center" vertical="center"/>
    </xf>
    <xf numFmtId="0" fontId="7" fillId="11" borderId="0" xfId="48" applyFont="1" applyFill="1" applyAlignment="1">
      <alignment horizontal="left" vertical="center"/>
    </xf>
    <xf numFmtId="179" fontId="7" fillId="11" borderId="0" xfId="48" applyNumberFormat="1" applyFont="1" applyFill="1" applyAlignment="1">
      <alignment horizontal="center" vertical="center"/>
    </xf>
    <xf numFmtId="0" fontId="1" fillId="0" borderId="0" xfId="48">
      <alignment vertical="center"/>
    </xf>
    <xf numFmtId="0" fontId="1" fillId="0" borderId="0" xfId="48" applyFont="1" applyAlignment="1">
      <alignment horizontal="centerContinuous" vertical="center"/>
    </xf>
    <xf numFmtId="49" fontId="2" fillId="11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0" borderId="0" xfId="49" applyFont="1" applyAlignment="1">
      <alignment horizontal="centerContinuous" vertical="center"/>
    </xf>
    <xf numFmtId="0" fontId="2" fillId="11" borderId="11" xfId="49" applyFont="1" applyFill="1" applyBorder="1" applyAlignment="1">
      <alignment horizontal="centerContinuous" vertical="center"/>
    </xf>
    <xf numFmtId="0" fontId="2" fillId="11" borderId="18" xfId="49" applyFont="1" applyFill="1" applyBorder="1" applyAlignment="1">
      <alignment horizontal="centerContinuous" vertical="center"/>
    </xf>
    <xf numFmtId="0" fontId="2" fillId="11" borderId="19" xfId="49" applyFont="1" applyFill="1" applyBorder="1" applyAlignment="1">
      <alignment horizontal="centerContinuous" vertical="center"/>
    </xf>
    <xf numFmtId="0" fontId="2" fillId="11" borderId="17" xfId="49" applyFont="1" applyFill="1" applyBorder="1" applyAlignment="1">
      <alignment horizontal="center" vertical="center" wrapText="1"/>
    </xf>
    <xf numFmtId="0" fontId="2" fillId="11" borderId="10" xfId="49" applyFont="1" applyFill="1" applyBorder="1" applyAlignment="1">
      <alignment horizontal="center" vertical="center" wrapText="1"/>
    </xf>
    <xf numFmtId="0" fontId="2" fillId="11" borderId="11" xfId="49" applyFont="1" applyFill="1" applyBorder="1" applyAlignment="1">
      <alignment horizontal="center" vertical="center" wrapText="1"/>
    </xf>
    <xf numFmtId="49" fontId="5" fillId="0" borderId="13" xfId="49" applyNumberFormat="1" applyFont="1" applyFill="1" applyBorder="1" applyAlignment="1" applyProtection="1">
      <alignment horizontal="left" vertical="center" wrapText="1"/>
    </xf>
    <xf numFmtId="49" fontId="2" fillId="0" borderId="9" xfId="49" applyNumberFormat="1" applyFont="1" applyFill="1" applyBorder="1" applyAlignment="1" applyProtection="1">
      <alignment horizontal="left" vertical="center" wrapText="1"/>
    </xf>
    <xf numFmtId="0" fontId="2" fillId="0" borderId="12" xfId="49" applyNumberFormat="1" applyFont="1" applyFill="1" applyBorder="1" applyAlignment="1" applyProtection="1">
      <alignment horizontal="left" vertical="center" wrapText="1"/>
    </xf>
    <xf numFmtId="180" fontId="2" fillId="0" borderId="9" xfId="49" applyNumberFormat="1" applyFont="1" applyFill="1" applyBorder="1" applyAlignment="1" applyProtection="1">
      <alignment horizontal="right" vertical="center" wrapText="1"/>
    </xf>
    <xf numFmtId="180" fontId="2" fillId="0" borderId="13" xfId="49" applyNumberFormat="1" applyFont="1" applyFill="1" applyBorder="1" applyAlignment="1" applyProtection="1">
      <alignment horizontal="right" vertical="center" wrapText="1"/>
    </xf>
    <xf numFmtId="179" fontId="2" fillId="0" borderId="0" xfId="49" applyNumberFormat="1" applyFont="1" applyFill="1" applyAlignment="1">
      <alignment horizontal="center" vertical="center"/>
    </xf>
    <xf numFmtId="179" fontId="2" fillId="11" borderId="0" xfId="49" applyNumberFormat="1" applyFont="1" applyFill="1" applyAlignment="1">
      <alignment vertical="center"/>
    </xf>
    <xf numFmtId="0" fontId="5" fillId="0" borderId="0" xfId="49" applyFont="1" applyAlignment="1">
      <alignment horizontal="right" vertical="center" wrapText="1"/>
    </xf>
    <xf numFmtId="0" fontId="2" fillId="11" borderId="0" xfId="49" applyFont="1" applyFill="1" applyAlignment="1">
      <alignment vertical="center"/>
    </xf>
    <xf numFmtId="0" fontId="5" fillId="0" borderId="17" xfId="49" applyFont="1" applyBorder="1" applyAlignment="1">
      <alignment horizontal="left" vertical="center" wrapText="1"/>
    </xf>
    <xf numFmtId="180" fontId="5" fillId="0" borderId="9" xfId="49" applyNumberFormat="1" applyFont="1" applyFill="1" applyBorder="1" applyAlignment="1" applyProtection="1">
      <alignment horizontal="right" vertical="center" wrapText="1"/>
    </xf>
    <xf numFmtId="180" fontId="5" fillId="0" borderId="12" xfId="49" applyNumberFormat="1" applyFont="1" applyFill="1" applyBorder="1" applyAlignment="1" applyProtection="1">
      <alignment horizontal="right" vertical="center" wrapText="1"/>
    </xf>
    <xf numFmtId="180" fontId="5" fillId="0" borderId="13" xfId="49" applyNumberFormat="1" applyFont="1" applyFill="1" applyBorder="1" applyAlignment="1" applyProtection="1">
      <alignment horizontal="right" vertical="center" wrapText="1"/>
    </xf>
    <xf numFmtId="0" fontId="5" fillId="0" borderId="0" xfId="49" applyFill="1" applyAlignment="1">
      <alignment vertical="center"/>
    </xf>
    <xf numFmtId="0" fontId="1" fillId="0" borderId="0" xfId="52" applyFill="1">
      <alignment vertical="center"/>
    </xf>
    <xf numFmtId="0" fontId="7" fillId="0" borderId="0" xfId="52" applyFont="1" applyAlignment="1">
      <alignment horizontal="centerContinuous"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7" xfId="53" applyFont="1" applyBorder="1" applyAlignment="1">
      <alignment horizontal="centerContinuous" vertical="center" wrapText="1"/>
    </xf>
    <xf numFmtId="0" fontId="2" fillId="0" borderId="17" xfId="53" applyFont="1" applyBorder="1" applyAlignment="1">
      <alignment horizontal="left" vertical="center" wrapText="1"/>
    </xf>
    <xf numFmtId="0" fontId="2" fillId="0" borderId="0" xfId="53" applyFont="1" applyFill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11" borderId="9" xfId="53" applyFont="1" applyFill="1" applyBorder="1" applyAlignment="1">
      <alignment horizontal="center" vertical="center" wrapText="1"/>
    </xf>
    <xf numFmtId="0" fontId="2" fillId="11" borderId="11" xfId="53" applyFont="1" applyFill="1" applyBorder="1" applyAlignment="1">
      <alignment horizontal="center" vertical="center" wrapText="1"/>
    </xf>
    <xf numFmtId="49" fontId="2" fillId="0" borderId="13" xfId="53" applyNumberFormat="1" applyFont="1" applyFill="1" applyBorder="1" applyAlignment="1" applyProtection="1">
      <alignment horizontal="center" vertical="center" wrapText="1"/>
    </xf>
    <xf numFmtId="49" fontId="2" fillId="0" borderId="9" xfId="53" applyNumberFormat="1" applyFont="1" applyFill="1" applyBorder="1" applyAlignment="1" applyProtection="1">
      <alignment horizontal="center" vertical="center" wrapText="1"/>
    </xf>
    <xf numFmtId="0" fontId="2" fillId="0" borderId="12" xfId="53" applyNumberFormat="1" applyFont="1" applyFill="1" applyBorder="1" applyAlignment="1" applyProtection="1">
      <alignment horizontal="left" vertical="center" wrapText="1"/>
    </xf>
    <xf numFmtId="178" fontId="2" fillId="0" borderId="13" xfId="53" applyNumberFormat="1" applyFont="1" applyFill="1" applyBorder="1" applyAlignment="1" applyProtection="1">
      <alignment horizontal="right" vertical="center" wrapText="1"/>
    </xf>
    <xf numFmtId="178" fontId="2" fillId="0" borderId="9" xfId="53" applyNumberFormat="1" applyFont="1" applyFill="1" applyBorder="1" applyAlignment="1" applyProtection="1">
      <alignment horizontal="right" vertical="center" wrapText="1"/>
    </xf>
    <xf numFmtId="178" fontId="2" fillId="0" borderId="12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Alignment="1">
      <alignment horizontal="right" vertical="top"/>
    </xf>
    <xf numFmtId="0" fontId="5" fillId="11" borderId="11" xfId="53" applyFill="1" applyBorder="1" applyAlignment="1">
      <alignment horizontal="center" vertical="center"/>
    </xf>
    <xf numFmtId="0" fontId="2" fillId="11" borderId="10" xfId="53" applyFont="1" applyFill="1" applyBorder="1" applyAlignment="1">
      <alignment horizontal="center" vertical="center"/>
    </xf>
    <xf numFmtId="0" fontId="2" fillId="0" borderId="0" xfId="53" applyFont="1" applyAlignment="1">
      <alignment horizontal="center" vertical="center" wrapText="1"/>
    </xf>
    <xf numFmtId="0" fontId="2" fillId="0" borderId="0" xfId="53" applyFont="1" applyFill="1" applyAlignment="1">
      <alignment horizontal="centerContinuous" vertical="center"/>
    </xf>
    <xf numFmtId="0" fontId="1" fillId="0" borderId="0" xfId="54" applyFill="1">
      <alignment vertical="center"/>
    </xf>
    <xf numFmtId="0" fontId="7" fillId="0" borderId="0" xfId="54" applyFont="1" applyAlignment="1">
      <alignment horizontal="centerContinuous" vertical="center"/>
    </xf>
    <xf numFmtId="0" fontId="1" fillId="0" borderId="0" xfId="54">
      <alignment vertical="center"/>
    </xf>
    <xf numFmtId="0" fontId="2" fillId="0" borderId="0" xfId="55" applyFont="1" applyAlignment="1">
      <alignment horizontal="right" vertical="center"/>
    </xf>
    <xf numFmtId="0" fontId="2" fillId="0" borderId="17" xfId="55" applyFont="1" applyBorder="1" applyAlignment="1">
      <alignment horizontal="left" vertical="center" wrapText="1"/>
    </xf>
    <xf numFmtId="0" fontId="2" fillId="0" borderId="0" xfId="55" applyFont="1" applyAlignment="1">
      <alignment horizontal="left" vertical="center" wrapText="1"/>
    </xf>
    <xf numFmtId="0" fontId="2" fillId="11" borderId="9" xfId="55" applyFont="1" applyFill="1" applyBorder="1" applyAlignment="1">
      <alignment horizontal="center" vertical="center" wrapText="1"/>
    </xf>
    <xf numFmtId="0" fontId="2" fillId="11" borderId="11" xfId="55" applyFont="1" applyFill="1" applyBorder="1" applyAlignment="1">
      <alignment horizontal="center" vertical="center" wrapText="1"/>
    </xf>
    <xf numFmtId="49" fontId="2" fillId="0" borderId="9" xfId="55" applyNumberFormat="1" applyFont="1" applyFill="1" applyBorder="1" applyAlignment="1" applyProtection="1">
      <alignment horizontal="left" vertical="center" wrapText="1"/>
    </xf>
    <xf numFmtId="49" fontId="2" fillId="0" borderId="12" xfId="55" applyNumberFormat="1" applyFont="1" applyFill="1" applyBorder="1" applyAlignment="1" applyProtection="1">
      <alignment horizontal="left" vertical="center" wrapText="1"/>
    </xf>
    <xf numFmtId="177" fontId="2" fillId="0" borderId="13" xfId="55" applyNumberFormat="1" applyFont="1" applyFill="1" applyBorder="1" applyAlignment="1" applyProtection="1">
      <alignment horizontal="right" vertical="center" wrapText="1"/>
    </xf>
    <xf numFmtId="177" fontId="2" fillId="0" borderId="9" xfId="55" applyNumberFormat="1" applyFont="1" applyFill="1" applyBorder="1" applyAlignment="1" applyProtection="1">
      <alignment horizontal="right" vertical="center" wrapText="1"/>
    </xf>
    <xf numFmtId="177" fontId="2" fillId="0" borderId="12" xfId="55" applyNumberFormat="1" applyFont="1" applyFill="1" applyBorder="1" applyAlignment="1" applyProtection="1">
      <alignment horizontal="right" vertical="center" wrapText="1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Fill="1" applyAlignment="1">
      <alignment horizontal="center" vertical="center"/>
    </xf>
    <xf numFmtId="49" fontId="5" fillId="0" borderId="0" xfId="25" applyNumberFormat="1" applyFont="1" applyFill="1" applyAlignment="1" applyProtection="1">
      <alignment horizontal="right" vertical="top"/>
    </xf>
    <xf numFmtId="0" fontId="2" fillId="11" borderId="11" xfId="55" applyFont="1" applyFill="1" applyBorder="1" applyAlignment="1">
      <alignment horizontal="center" vertical="center"/>
    </xf>
    <xf numFmtId="176" fontId="2" fillId="0" borderId="9" xfId="25" applyNumberFormat="1" applyFont="1" applyFill="1" applyBorder="1" applyAlignment="1">
      <alignment horizontal="right" vertical="center" wrapText="1"/>
    </xf>
    <xf numFmtId="0" fontId="2" fillId="0" borderId="9" xfId="60" applyFont="1" applyFill="1" applyBorder="1">
      <alignment vertical="center"/>
    </xf>
    <xf numFmtId="0" fontId="2" fillId="0" borderId="9" xfId="25" applyFont="1" applyFill="1" applyBorder="1" applyAlignment="1">
      <alignment horizontal="center" vertical="center"/>
    </xf>
    <xf numFmtId="4" fontId="2" fillId="18" borderId="9" xfId="0" applyNumberFormat="1" applyFont="1" applyFill="1" applyBorder="1" applyAlignment="1" applyProtection="1"/>
    <xf numFmtId="4" fontId="2" fillId="18" borderId="10" xfId="0" applyNumberFormat="1" applyFont="1" applyFill="1" applyBorder="1" applyAlignment="1" applyProtection="1">
      <alignment horizontal="right" vertical="center" wrapText="1"/>
    </xf>
    <xf numFmtId="4" fontId="2" fillId="18" borderId="11" xfId="0" applyNumberFormat="1" applyFont="1" applyFill="1" applyBorder="1" applyAlignment="1" applyProtection="1">
      <alignment horizontal="right" vertical="center" wrapText="1"/>
    </xf>
    <xf numFmtId="0" fontId="2" fillId="0" borderId="9" xfId="25" applyNumberFormat="1" applyFont="1" applyFill="1" applyBorder="1" applyAlignment="1">
      <alignment horizontal="center" vertical="center" wrapText="1"/>
    </xf>
    <xf numFmtId="0" fontId="2" fillId="11" borderId="9" xfId="39" applyFont="1" applyFill="1" applyBorder="1" applyAlignment="1">
      <alignment horizontal="center" vertical="center" wrapText="1"/>
    </xf>
    <xf numFmtId="0" fontId="2" fillId="0" borderId="9" xfId="55" applyFont="1" applyFill="1" applyBorder="1" applyAlignment="1">
      <alignment horizontal="centerContinuous" vertical="center"/>
    </xf>
    <xf numFmtId="4" fontId="2" fillId="18" borderId="20" xfId="0" applyNumberFormat="1" applyFont="1" applyFill="1" applyBorder="1" applyAlignment="1" applyProtection="1">
      <alignment horizontal="right" vertical="center" wrapText="1"/>
    </xf>
    <xf numFmtId="0" fontId="2" fillId="11" borderId="9" xfId="49" applyFont="1" applyFill="1" applyBorder="1" applyAlignment="1">
      <alignment horizontal="center" vertical="center" wrapText="1"/>
    </xf>
    <xf numFmtId="4" fontId="2" fillId="18" borderId="9" xfId="0" applyNumberFormat="1" applyFont="1" applyFill="1" applyBorder="1" applyAlignment="1" applyProtection="1">
      <alignment horizontal="right" vertical="center" wrapText="1"/>
    </xf>
    <xf numFmtId="0" fontId="2" fillId="0" borderId="9" xfId="51" applyFont="1" applyFill="1" applyBorder="1" applyAlignment="1">
      <alignment horizontal="centerContinuous" vertical="center"/>
    </xf>
    <xf numFmtId="49" fontId="2" fillId="0" borderId="9" xfId="47" applyNumberFormat="1" applyFont="1" applyFill="1" applyBorder="1" applyAlignment="1" applyProtection="1">
      <alignment horizontal="left" vertical="center" wrapText="1"/>
    </xf>
    <xf numFmtId="4" fontId="2" fillId="0" borderId="9" xfId="25" applyNumberFormat="1" applyFont="1" applyFill="1" applyBorder="1" applyAlignment="1">
      <alignment vertical="center" wrapText="1"/>
    </xf>
    <xf numFmtId="178" fontId="2" fillId="0" borderId="9" xfId="57" applyNumberFormat="1" applyFont="1" applyFill="1" applyBorder="1" applyAlignment="1" applyProtection="1">
      <alignment vertical="center" wrapText="1"/>
    </xf>
    <xf numFmtId="180" fontId="1" fillId="0" borderId="9" xfId="35" applyNumberFormat="1" applyFont="1" applyFill="1" applyBorder="1" applyAlignment="1" applyProtection="1">
      <alignment horizontal="right" vertical="center" wrapText="1"/>
    </xf>
    <xf numFmtId="0" fontId="2" fillId="0" borderId="0" xfId="0" applyFont="1" applyAlignment="1">
      <alignment horizontal="left" vertical="center"/>
    </xf>
    <xf numFmtId="0" fontId="33" fillId="0" borderId="9" xfId="0" applyFont="1" applyFill="1" applyBorder="1" applyAlignment="1">
      <alignment horizontal="center" vertical="center" wrapText="1"/>
    </xf>
    <xf numFmtId="0" fontId="37" fillId="0" borderId="9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vertical="center"/>
    </xf>
    <xf numFmtId="0" fontId="33" fillId="0" borderId="9" xfId="0" applyFont="1" applyFill="1" applyBorder="1" applyAlignment="1">
      <alignment vertical="center"/>
    </xf>
    <xf numFmtId="0" fontId="33" fillId="0" borderId="24" xfId="0" applyFont="1" applyFill="1" applyBorder="1" applyAlignment="1">
      <alignment horizontal="center" vertical="center" wrapText="1"/>
    </xf>
    <xf numFmtId="0" fontId="35" fillId="0" borderId="24" xfId="0" applyFont="1" applyFill="1" applyBorder="1" applyAlignment="1">
      <alignment horizontal="center" vertical="center" wrapText="1"/>
    </xf>
    <xf numFmtId="0" fontId="34" fillId="0" borderId="23" xfId="0" applyNumberFormat="1" applyFont="1" applyFill="1" applyBorder="1" applyAlignment="1">
      <alignment horizontal="center" vertical="center" wrapText="1"/>
    </xf>
    <xf numFmtId="0" fontId="34" fillId="0" borderId="25" xfId="0" applyNumberFormat="1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vertical="center"/>
    </xf>
    <xf numFmtId="0" fontId="35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2" fillId="0" borderId="9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/>
    <xf numFmtId="0" fontId="11" fillId="0" borderId="0" xfId="25" applyNumberFormat="1" applyFont="1" applyFill="1" applyAlignment="1" applyProtection="1">
      <alignment horizontal="center" vertical="center"/>
    </xf>
    <xf numFmtId="0" fontId="4" fillId="0" borderId="17" xfId="25" applyNumberFormat="1" applyFont="1" applyFill="1" applyBorder="1" applyAlignment="1" applyProtection="1">
      <alignment vertical="center"/>
    </xf>
    <xf numFmtId="0" fontId="4" fillId="11" borderId="9" xfId="25" applyNumberFormat="1" applyFont="1" applyFill="1" applyBorder="1" applyAlignment="1" applyProtection="1">
      <alignment horizontal="center" vertical="center"/>
    </xf>
    <xf numFmtId="0" fontId="5" fillId="0" borderId="21" xfId="25" applyNumberFormat="1" applyFont="1" applyFill="1" applyBorder="1" applyAlignment="1" applyProtection="1">
      <alignment horizontal="left" vertical="center"/>
    </xf>
    <xf numFmtId="0" fontId="2" fillId="11" borderId="16" xfId="55" applyFont="1" applyFill="1" applyBorder="1" applyAlignment="1">
      <alignment horizontal="center" vertical="center" wrapText="1"/>
    </xf>
    <xf numFmtId="0" fontId="2" fillId="11" borderId="9" xfId="55" applyFont="1" applyFill="1" applyBorder="1" applyAlignment="1">
      <alignment horizontal="center" vertical="center" wrapText="1"/>
    </xf>
    <xf numFmtId="0" fontId="5" fillId="0" borderId="16" xfId="55" applyNumberFormat="1" applyFont="1" applyFill="1" applyBorder="1" applyAlignment="1" applyProtection="1">
      <alignment vertical="center"/>
    </xf>
    <xf numFmtId="0" fontId="5" fillId="0" borderId="9" xfId="55" applyNumberFormat="1" applyFont="1" applyFill="1" applyBorder="1" applyAlignment="1" applyProtection="1">
      <alignment vertical="center"/>
    </xf>
    <xf numFmtId="0" fontId="6" fillId="0" borderId="0" xfId="55" applyNumberFormat="1" applyFont="1" applyFill="1" applyAlignment="1" applyProtection="1">
      <alignment horizontal="center" vertical="center"/>
    </xf>
    <xf numFmtId="0" fontId="2" fillId="0" borderId="17" xfId="55" applyNumberFormat="1" applyFont="1" applyFill="1" applyBorder="1" applyAlignment="1" applyProtection="1">
      <alignment horizontal="right" vertical="center" wrapText="1"/>
    </xf>
    <xf numFmtId="0" fontId="2" fillId="11" borderId="9" xfId="55" applyNumberFormat="1" applyFont="1" applyFill="1" applyBorder="1" applyAlignment="1" applyProtection="1">
      <alignment horizontal="center" vertical="center" wrapText="1"/>
    </xf>
    <xf numFmtId="0" fontId="2" fillId="11" borderId="13" xfId="55" applyFont="1" applyFill="1" applyBorder="1" applyAlignment="1">
      <alignment horizontal="center" vertical="center" wrapText="1"/>
    </xf>
    <xf numFmtId="0" fontId="2" fillId="11" borderId="16" xfId="53" applyNumberFormat="1" applyFont="1" applyFill="1" applyBorder="1" applyAlignment="1" applyProtection="1">
      <alignment horizontal="center" vertical="center"/>
    </xf>
    <xf numFmtId="0" fontId="2" fillId="11" borderId="9" xfId="53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/>
    </xf>
    <xf numFmtId="0" fontId="2" fillId="0" borderId="17" xfId="53" applyNumberFormat="1" applyFont="1" applyFill="1" applyBorder="1" applyAlignment="1" applyProtection="1">
      <alignment horizontal="right" vertical="center"/>
    </xf>
    <xf numFmtId="0" fontId="2" fillId="0" borderId="9" xfId="53" applyFont="1" applyFill="1" applyBorder="1" applyAlignment="1">
      <alignment horizontal="center" vertical="center" wrapText="1"/>
    </xf>
    <xf numFmtId="0" fontId="2" fillId="11" borderId="9" xfId="53" applyNumberFormat="1" applyFont="1" applyFill="1" applyBorder="1" applyAlignment="1" applyProtection="1">
      <alignment horizontal="center" vertical="center" wrapText="1"/>
    </xf>
    <xf numFmtId="0" fontId="2" fillId="11" borderId="9" xfId="53" applyFont="1" applyFill="1" applyBorder="1" applyAlignment="1">
      <alignment horizontal="center" vertical="center" wrapText="1"/>
    </xf>
    <xf numFmtId="49" fontId="2" fillId="11" borderId="9" xfId="53" applyNumberFormat="1" applyFont="1" applyFill="1" applyBorder="1" applyAlignment="1" applyProtection="1">
      <alignment horizontal="center" vertical="center" wrapText="1"/>
    </xf>
    <xf numFmtId="0" fontId="2" fillId="11" borderId="13" xfId="53" applyFont="1" applyFill="1" applyBorder="1" applyAlignment="1">
      <alignment horizontal="center" vertical="center" wrapText="1"/>
    </xf>
    <xf numFmtId="0" fontId="2" fillId="11" borderId="20" xfId="53" applyNumberFormat="1" applyFont="1" applyFill="1" applyBorder="1" applyAlignment="1" applyProtection="1">
      <alignment horizontal="center" vertical="center"/>
    </xf>
    <xf numFmtId="0" fontId="2" fillId="11" borderId="13" xfId="53" applyNumberFormat="1" applyFont="1" applyFill="1" applyBorder="1" applyAlignment="1" applyProtection="1">
      <alignment horizontal="center" vertical="center"/>
    </xf>
    <xf numFmtId="0" fontId="6" fillId="0" borderId="0" xfId="49" applyNumberFormat="1" applyFont="1" applyFill="1" applyAlignment="1" applyProtection="1">
      <alignment horizontal="center" vertical="center"/>
    </xf>
    <xf numFmtId="0" fontId="2" fillId="11" borderId="17" xfId="49" applyNumberFormat="1" applyFont="1" applyFill="1" applyBorder="1" applyAlignment="1" applyProtection="1">
      <alignment horizontal="right" vertical="center"/>
    </xf>
    <xf numFmtId="0" fontId="2" fillId="11" borderId="9" xfId="49" applyNumberFormat="1" applyFont="1" applyFill="1" applyBorder="1" applyAlignment="1" applyProtection="1">
      <alignment horizontal="center" vertical="center"/>
    </xf>
    <xf numFmtId="0" fontId="2" fillId="11" borderId="13" xfId="49" applyNumberFormat="1" applyFont="1" applyFill="1" applyBorder="1" applyAlignment="1" applyProtection="1">
      <alignment horizontal="center" vertical="center"/>
    </xf>
    <xf numFmtId="0" fontId="2" fillId="11" borderId="13" xfId="49" applyNumberFormat="1" applyFont="1" applyFill="1" applyBorder="1" applyAlignment="1" applyProtection="1">
      <alignment horizontal="center" vertical="center" wrapText="1"/>
    </xf>
    <xf numFmtId="0" fontId="2" fillId="0" borderId="13" xfId="49" applyNumberFormat="1" applyFont="1" applyFill="1" applyBorder="1" applyAlignment="1" applyProtection="1">
      <alignment horizontal="center" vertical="center" wrapText="1"/>
    </xf>
    <xf numFmtId="0" fontId="2" fillId="0" borderId="9" xfId="49" applyNumberFormat="1" applyFont="1" applyFill="1" applyBorder="1" applyAlignment="1" applyProtection="1">
      <alignment horizontal="center" vertical="center" wrapText="1"/>
    </xf>
    <xf numFmtId="0" fontId="2" fillId="11" borderId="9" xfId="49" applyNumberFormat="1" applyFont="1" applyFill="1" applyBorder="1" applyAlignment="1" applyProtection="1">
      <alignment horizontal="center" vertical="center" wrapText="1"/>
    </xf>
    <xf numFmtId="179" fontId="2" fillId="11" borderId="16" xfId="49" applyNumberFormat="1" applyFont="1" applyFill="1" applyBorder="1" applyAlignment="1" applyProtection="1">
      <alignment horizontal="center" vertical="center" wrapText="1"/>
    </xf>
    <xf numFmtId="179" fontId="2" fillId="11" borderId="9" xfId="49" applyNumberFormat="1" applyFont="1" applyFill="1" applyBorder="1" applyAlignment="1" applyProtection="1">
      <alignment horizontal="center" vertical="center" wrapText="1"/>
    </xf>
    <xf numFmtId="0" fontId="2" fillId="11" borderId="16" xfId="49" applyNumberFormat="1" applyFont="1" applyFill="1" applyBorder="1" applyAlignment="1" applyProtection="1">
      <alignment horizontal="center" vertical="center" wrapText="1"/>
    </xf>
    <xf numFmtId="0" fontId="5" fillId="11" borderId="14" xfId="49" applyFont="1" applyFill="1" applyBorder="1" applyAlignment="1">
      <alignment horizontal="center" vertical="center" wrapText="1"/>
    </xf>
    <xf numFmtId="0" fontId="5" fillId="11" borderId="14" xfId="49" applyFont="1" applyFill="1" applyBorder="1" applyAlignment="1" applyProtection="1">
      <alignment horizontal="center" vertical="center" wrapText="1"/>
      <protection locked="0"/>
    </xf>
    <xf numFmtId="0" fontId="5" fillId="11" borderId="9" xfId="49" applyFont="1" applyFill="1" applyBorder="1" applyAlignment="1">
      <alignment horizontal="center" vertical="center" wrapText="1"/>
    </xf>
    <xf numFmtId="0" fontId="5" fillId="11" borderId="16" xfId="49" applyFont="1" applyFill="1" applyBorder="1" applyAlignment="1">
      <alignment horizontal="center" vertical="center" wrapText="1"/>
    </xf>
    <xf numFmtId="0" fontId="2" fillId="11" borderId="11" xfId="49" applyNumberFormat="1" applyFont="1" applyFill="1" applyBorder="1" applyAlignment="1" applyProtection="1">
      <alignment horizontal="center" vertical="center" wrapText="1"/>
    </xf>
    <xf numFmtId="0" fontId="6" fillId="0" borderId="0" xfId="25" applyFont="1" applyAlignment="1">
      <alignment horizontal="center" vertical="center"/>
    </xf>
    <xf numFmtId="0" fontId="2" fillId="0" borderId="17" xfId="25" applyFont="1" applyBorder="1" applyAlignment="1">
      <alignment horizontal="right" vertical="center"/>
    </xf>
    <xf numFmtId="0" fontId="2" fillId="0" borderId="13" xfId="25" applyFont="1" applyBorder="1" applyAlignment="1">
      <alignment horizontal="center" vertical="center" wrapText="1"/>
    </xf>
    <xf numFmtId="0" fontId="2" fillId="0" borderId="12" xfId="25" applyFont="1" applyBorder="1" applyAlignment="1">
      <alignment horizontal="center" vertical="center" wrapText="1"/>
    </xf>
    <xf numFmtId="0" fontId="2" fillId="0" borderId="14" xfId="25" applyFont="1" applyBorder="1" applyAlignment="1">
      <alignment horizontal="center" vertical="center" wrapText="1"/>
    </xf>
    <xf numFmtId="0" fontId="2" fillId="0" borderId="11" xfId="25" applyFont="1" applyFill="1" applyBorder="1" applyAlignment="1">
      <alignment horizontal="center" vertical="center" wrapText="1"/>
    </xf>
    <xf numFmtId="0" fontId="2" fillId="0" borderId="16" xfId="25" applyFont="1" applyFill="1" applyBorder="1" applyAlignment="1">
      <alignment horizontal="center" vertical="center" wrapText="1"/>
    </xf>
    <xf numFmtId="0" fontId="2" fillId="0" borderId="10" xfId="25" applyFont="1" applyFill="1" applyBorder="1" applyAlignment="1">
      <alignment horizontal="center" vertical="center" wrapText="1"/>
    </xf>
    <xf numFmtId="0" fontId="2" fillId="0" borderId="9" xfId="25" applyFont="1" applyFill="1" applyBorder="1" applyAlignment="1">
      <alignment horizontal="center" vertical="center" wrapText="1"/>
    </xf>
    <xf numFmtId="0" fontId="6" fillId="0" borderId="0" xfId="57" applyNumberFormat="1" applyFont="1" applyFill="1" applyAlignment="1" applyProtection="1">
      <alignment horizontal="center" vertical="center" wrapText="1"/>
    </xf>
    <xf numFmtId="0" fontId="2" fillId="0" borderId="17" xfId="57" applyNumberFormat="1" applyFont="1" applyFill="1" applyBorder="1" applyAlignment="1" applyProtection="1">
      <alignment horizontal="right" vertical="center" wrapText="1"/>
    </xf>
    <xf numFmtId="0" fontId="2" fillId="11" borderId="9" xfId="57" applyFont="1" applyFill="1" applyBorder="1" applyAlignment="1">
      <alignment horizontal="center" vertical="center" wrapText="1"/>
    </xf>
    <xf numFmtId="0" fontId="2" fillId="11" borderId="13" xfId="57" applyNumberFormat="1" applyFont="1" applyFill="1" applyBorder="1" applyAlignment="1" applyProtection="1">
      <alignment horizontal="center" vertical="center"/>
    </xf>
    <xf numFmtId="0" fontId="2" fillId="11" borderId="12" xfId="57" applyNumberFormat="1" applyFont="1" applyFill="1" applyBorder="1" applyAlignment="1" applyProtection="1">
      <alignment horizontal="center" vertical="center"/>
    </xf>
    <xf numFmtId="0" fontId="2" fillId="11" borderId="14" xfId="57" applyNumberFormat="1" applyFont="1" applyFill="1" applyBorder="1" applyAlignment="1" applyProtection="1">
      <alignment horizontal="center" vertical="center"/>
    </xf>
    <xf numFmtId="0" fontId="2" fillId="11" borderId="9" xfId="57" applyNumberFormat="1" applyFont="1" applyFill="1" applyBorder="1" applyAlignment="1" applyProtection="1">
      <alignment horizontal="center" vertical="center"/>
    </xf>
    <xf numFmtId="0" fontId="2" fillId="11" borderId="9" xfId="57" applyNumberFormat="1" applyFont="1" applyFill="1" applyBorder="1" applyAlignment="1" applyProtection="1">
      <alignment horizontal="center" vertical="center" wrapText="1"/>
    </xf>
    <xf numFmtId="0" fontId="5" fillId="11" borderId="9" xfId="61" applyFont="1" applyFill="1" applyBorder="1" applyAlignment="1">
      <alignment horizontal="center" vertical="center" wrapText="1"/>
    </xf>
    <xf numFmtId="0" fontId="5" fillId="11" borderId="11" xfId="61" applyFont="1" applyFill="1" applyBorder="1" applyAlignment="1">
      <alignment horizontal="center" vertical="center" wrapText="1"/>
    </xf>
    <xf numFmtId="0" fontId="5" fillId="11" borderId="10" xfId="61" applyFont="1" applyFill="1" applyBorder="1" applyAlignment="1">
      <alignment horizontal="center" vertical="center" wrapText="1"/>
    </xf>
    <xf numFmtId="0" fontId="5" fillId="11" borderId="16" xfId="61" applyFont="1" applyFill="1" applyBorder="1" applyAlignment="1">
      <alignment horizontal="center" vertical="center" wrapText="1"/>
    </xf>
    <xf numFmtId="0" fontId="6" fillId="0" borderId="0" xfId="25" applyFont="1" applyAlignment="1">
      <alignment horizontal="center"/>
    </xf>
    <xf numFmtId="0" fontId="3" fillId="0" borderId="17" xfId="25" applyBorder="1" applyAlignment="1">
      <alignment horizontal="right"/>
    </xf>
    <xf numFmtId="0" fontId="2" fillId="0" borderId="9" xfId="25" applyFont="1" applyBorder="1" applyAlignment="1">
      <alignment horizontal="center" vertical="center"/>
    </xf>
    <xf numFmtId="0" fontId="2" fillId="0" borderId="9" xfId="25" applyNumberFormat="1" applyFont="1" applyFill="1" applyBorder="1" applyAlignment="1">
      <alignment horizontal="center" vertical="center" wrapText="1"/>
    </xf>
    <xf numFmtId="0" fontId="2" fillId="11" borderId="9" xfId="39" applyNumberFormat="1" applyFont="1" applyFill="1" applyBorder="1" applyAlignment="1" applyProtection="1">
      <alignment horizontal="center" vertical="center" wrapText="1"/>
    </xf>
    <xf numFmtId="0" fontId="2" fillId="0" borderId="0" xfId="39" applyNumberFormat="1" applyFont="1" applyFill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 wrapText="1"/>
    </xf>
    <xf numFmtId="0" fontId="5" fillId="0" borderId="17" xfId="39" applyNumberFormat="1" applyFont="1" applyFill="1" applyBorder="1" applyAlignment="1" applyProtection="1">
      <alignment horizontal="center" vertical="center"/>
    </xf>
    <xf numFmtId="0" fontId="2" fillId="11" borderId="9" xfId="39" applyFont="1" applyFill="1" applyBorder="1" applyAlignment="1">
      <alignment horizontal="center" vertical="center" wrapText="1"/>
    </xf>
    <xf numFmtId="0" fontId="5" fillId="11" borderId="9" xfId="39" applyNumberFormat="1" applyFont="1" applyFill="1" applyBorder="1" applyAlignment="1" applyProtection="1">
      <alignment horizontal="center" vertical="center"/>
    </xf>
    <xf numFmtId="0" fontId="2" fillId="11" borderId="11" xfId="39" applyNumberFormat="1" applyFont="1" applyFill="1" applyBorder="1" applyAlignment="1" applyProtection="1">
      <alignment horizontal="center" vertical="center" wrapText="1"/>
    </xf>
    <xf numFmtId="0" fontId="2" fillId="11" borderId="10" xfId="39" applyNumberFormat="1" applyFont="1" applyFill="1" applyBorder="1" applyAlignment="1" applyProtection="1">
      <alignment horizontal="center" vertical="center" wrapText="1"/>
    </xf>
    <xf numFmtId="0" fontId="2" fillId="11" borderId="16" xfId="39" applyNumberFormat="1" applyFont="1" applyFill="1" applyBorder="1" applyAlignment="1" applyProtection="1">
      <alignment horizontal="center" vertical="center" wrapText="1"/>
    </xf>
    <xf numFmtId="0" fontId="2" fillId="0" borderId="9" xfId="25" applyFont="1" applyBorder="1" applyAlignment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/>
    </xf>
    <xf numFmtId="0" fontId="2" fillId="0" borderId="17" xfId="45" applyNumberFormat="1" applyFont="1" applyFill="1" applyBorder="1" applyAlignment="1" applyProtection="1">
      <alignment horizontal="right" vertical="center"/>
    </xf>
    <xf numFmtId="0" fontId="2" fillId="11" borderId="11" xfId="45" applyFont="1" applyFill="1" applyBorder="1" applyAlignment="1">
      <alignment horizontal="center" vertical="center" wrapText="1"/>
    </xf>
    <xf numFmtId="0" fontId="2" fillId="11" borderId="18" xfId="45" applyFont="1" applyFill="1" applyBorder="1" applyAlignment="1">
      <alignment horizontal="center" vertical="center" wrapText="1"/>
    </xf>
    <xf numFmtId="0" fontId="2" fillId="11" borderId="9" xfId="45" applyNumberFormat="1" applyFont="1" applyFill="1" applyBorder="1" applyAlignment="1" applyProtection="1">
      <alignment horizontal="center" vertical="center" wrapText="1"/>
    </xf>
    <xf numFmtId="0" fontId="2" fillId="11" borderId="14" xfId="45" applyNumberFormat="1" applyFont="1" applyFill="1" applyBorder="1" applyAlignment="1" applyProtection="1">
      <alignment horizontal="center" vertical="center" wrapText="1"/>
    </xf>
    <xf numFmtId="0" fontId="2" fillId="11" borderId="9" xfId="45" applyNumberFormat="1" applyFont="1" applyFill="1" applyBorder="1" applyAlignment="1" applyProtection="1">
      <alignment horizontal="center" vertical="center"/>
    </xf>
    <xf numFmtId="0" fontId="2" fillId="11" borderId="12" xfId="45" applyNumberFormat="1" applyFont="1" applyFill="1" applyBorder="1" applyAlignment="1" applyProtection="1">
      <alignment horizontal="center" vertical="center" wrapText="1"/>
    </xf>
    <xf numFmtId="0" fontId="3" fillId="0" borderId="17" xfId="25" applyBorder="1" applyAlignment="1">
      <alignment horizontal="center"/>
    </xf>
    <xf numFmtId="0" fontId="5" fillId="0" borderId="21" xfId="25" applyNumberFormat="1" applyFont="1" applyFill="1" applyBorder="1" applyAlignment="1" applyProtection="1">
      <alignment horizontal="left"/>
    </xf>
    <xf numFmtId="0" fontId="2" fillId="11" borderId="9" xfId="43" applyNumberFormat="1" applyFont="1" applyFill="1" applyBorder="1" applyAlignment="1" applyProtection="1">
      <alignment horizontal="center" vertical="center" wrapText="1"/>
    </xf>
    <xf numFmtId="0" fontId="6" fillId="0" borderId="0" xfId="43" applyNumberFormat="1" applyFont="1" applyFill="1" applyAlignment="1" applyProtection="1">
      <alignment horizontal="center" vertical="center"/>
    </xf>
    <xf numFmtId="0" fontId="2" fillId="11" borderId="11" xfId="43" applyNumberFormat="1" applyFont="1" applyFill="1" applyBorder="1" applyAlignment="1" applyProtection="1">
      <alignment horizontal="center" vertical="center" wrapText="1"/>
    </xf>
    <xf numFmtId="0" fontId="2" fillId="11" borderId="10" xfId="43" applyNumberFormat="1" applyFont="1" applyFill="1" applyBorder="1" applyAlignment="1" applyProtection="1">
      <alignment horizontal="center" vertical="center" wrapText="1"/>
    </xf>
    <xf numFmtId="0" fontId="2" fillId="11" borderId="16" xfId="43" applyNumberFormat="1" applyFont="1" applyFill="1" applyBorder="1" applyAlignment="1" applyProtection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 wrapText="1"/>
    </xf>
    <xf numFmtId="0" fontId="2" fillId="0" borderId="17" xfId="51" applyNumberFormat="1" applyFont="1" applyFill="1" applyBorder="1" applyAlignment="1" applyProtection="1">
      <alignment horizontal="right" vertical="center" wrapText="1"/>
    </xf>
    <xf numFmtId="0" fontId="2" fillId="11" borderId="9" xfId="51" applyFont="1" applyFill="1" applyBorder="1" applyAlignment="1">
      <alignment horizontal="center" vertical="center" wrapText="1"/>
    </xf>
    <xf numFmtId="0" fontId="2" fillId="11" borderId="13" xfId="51" applyNumberFormat="1" applyFont="1" applyFill="1" applyBorder="1" applyAlignment="1" applyProtection="1">
      <alignment horizontal="center" vertical="center"/>
    </xf>
    <xf numFmtId="0" fontId="2" fillId="11" borderId="12" xfId="51" applyNumberFormat="1" applyFont="1" applyFill="1" applyBorder="1" applyAlignment="1" applyProtection="1">
      <alignment horizontal="center" vertical="center"/>
    </xf>
    <xf numFmtId="0" fontId="2" fillId="11" borderId="14" xfId="51" applyNumberFormat="1" applyFont="1" applyFill="1" applyBorder="1" applyAlignment="1" applyProtection="1">
      <alignment horizontal="center" vertical="center"/>
    </xf>
    <xf numFmtId="0" fontId="2" fillId="11" borderId="9" xfId="51" applyNumberFormat="1" applyFont="1" applyFill="1" applyBorder="1" applyAlignment="1" applyProtection="1">
      <alignment horizontal="center" vertical="center"/>
    </xf>
    <xf numFmtId="0" fontId="2" fillId="11" borderId="9" xfId="51" applyNumberFormat="1" applyFont="1" applyFill="1" applyBorder="1" applyAlignment="1" applyProtection="1">
      <alignment horizontal="center" vertical="center" wrapText="1"/>
    </xf>
    <xf numFmtId="0" fontId="2" fillId="11" borderId="9" xfId="29" applyNumberFormat="1" applyFont="1" applyFill="1" applyBorder="1" applyAlignment="1" applyProtection="1">
      <alignment horizontal="center" vertical="center" wrapText="1"/>
    </xf>
    <xf numFmtId="0" fontId="2" fillId="0" borderId="0" xfId="29" applyNumberFormat="1" applyFont="1" applyFill="1" applyAlignment="1" applyProtection="1">
      <alignment horizontal="right" vertical="center" wrapText="1"/>
    </xf>
    <xf numFmtId="0" fontId="6" fillId="0" borderId="0" xfId="29" applyNumberFormat="1" applyFont="1" applyFill="1" applyAlignment="1" applyProtection="1">
      <alignment horizontal="center" vertical="center"/>
    </xf>
    <xf numFmtId="0" fontId="2" fillId="0" borderId="17" xfId="29" applyNumberFormat="1" applyFont="1" applyFill="1" applyBorder="1" applyAlignment="1" applyProtection="1">
      <alignment horizontal="right" vertical="center" wrapText="1"/>
    </xf>
    <xf numFmtId="0" fontId="2" fillId="11" borderId="9" xfId="29" applyFont="1" applyFill="1" applyBorder="1" applyAlignment="1">
      <alignment horizontal="center" vertical="center" wrapText="1"/>
    </xf>
    <xf numFmtId="0" fontId="2" fillId="11" borderId="11" xfId="29" applyNumberFormat="1" applyFont="1" applyFill="1" applyBorder="1" applyAlignment="1" applyProtection="1">
      <alignment horizontal="center" vertical="center" wrapText="1"/>
    </xf>
    <xf numFmtId="0" fontId="2" fillId="11" borderId="10" xfId="29" applyNumberFormat="1" applyFont="1" applyFill="1" applyBorder="1" applyAlignment="1" applyProtection="1">
      <alignment horizontal="center" vertical="center" wrapText="1"/>
    </xf>
    <xf numFmtId="0" fontId="2" fillId="11" borderId="16" xfId="29" applyNumberFormat="1" applyFont="1" applyFill="1" applyBorder="1" applyAlignment="1" applyProtection="1">
      <alignment horizontal="center" vertical="center" wrapText="1"/>
    </xf>
    <xf numFmtId="0" fontId="6" fillId="0" borderId="0" xfId="27" applyNumberFormat="1" applyFont="1" applyFill="1" applyAlignment="1" applyProtection="1">
      <alignment horizontal="center" vertical="center"/>
    </xf>
    <xf numFmtId="0" fontId="2" fillId="0" borderId="17" xfId="27" applyNumberFormat="1" applyFont="1" applyFill="1" applyBorder="1" applyAlignment="1" applyProtection="1">
      <alignment horizontal="right" vertical="center"/>
    </xf>
    <xf numFmtId="0" fontId="2" fillId="11" borderId="9" xfId="27" applyFont="1" applyFill="1" applyBorder="1" applyAlignment="1">
      <alignment horizontal="center" vertical="center" wrapText="1"/>
    </xf>
    <xf numFmtId="0" fontId="2" fillId="11" borderId="9" xfId="27" applyNumberFormat="1" applyFont="1" applyFill="1" applyBorder="1" applyAlignment="1" applyProtection="1">
      <alignment horizontal="center" vertical="center" wrapText="1"/>
    </xf>
    <xf numFmtId="0" fontId="2" fillId="11" borderId="9" xfId="27" applyNumberFormat="1" applyFont="1" applyFill="1" applyBorder="1" applyAlignment="1" applyProtection="1">
      <alignment horizontal="center" vertical="center"/>
    </xf>
    <xf numFmtId="0" fontId="2" fillId="11" borderId="13" xfId="47" applyNumberFormat="1" applyFont="1" applyFill="1" applyBorder="1" applyAlignment="1" applyProtection="1">
      <alignment horizontal="center" vertical="center" wrapText="1"/>
    </xf>
    <xf numFmtId="0" fontId="2" fillId="11" borderId="9" xfId="47" applyNumberFormat="1" applyFont="1" applyFill="1" applyBorder="1" applyAlignment="1" applyProtection="1">
      <alignment horizontal="center" vertical="center"/>
    </xf>
    <xf numFmtId="0" fontId="6" fillId="0" borderId="0" xfId="47" applyNumberFormat="1" applyFont="1" applyFill="1" applyAlignment="1" applyProtection="1">
      <alignment horizontal="center" vertical="center" wrapText="1"/>
    </xf>
    <xf numFmtId="0" fontId="2" fillId="11" borderId="9" xfId="47" applyNumberFormat="1" applyFont="1" applyFill="1" applyBorder="1" applyAlignment="1" applyProtection="1">
      <alignment horizontal="center" vertical="center" wrapText="1"/>
    </xf>
    <xf numFmtId="0" fontId="2" fillId="11" borderId="9" xfId="47" applyFont="1" applyFill="1" applyBorder="1" applyAlignment="1">
      <alignment horizontal="center" vertical="center" wrapText="1"/>
    </xf>
    <xf numFmtId="49" fontId="2" fillId="11" borderId="9" xfId="47" applyNumberFormat="1" applyFont="1" applyFill="1" applyBorder="1" applyAlignment="1" applyProtection="1">
      <alignment horizontal="center" vertical="center" wrapText="1"/>
    </xf>
    <xf numFmtId="0" fontId="2" fillId="11" borderId="13" xfId="47" applyFont="1" applyFill="1" applyBorder="1" applyAlignment="1">
      <alignment horizontal="center" vertical="center" wrapText="1"/>
    </xf>
    <xf numFmtId="0" fontId="2" fillId="11" borderId="14" xfId="47" applyFont="1" applyFill="1" applyBorder="1" applyAlignment="1">
      <alignment horizontal="center" vertical="center" wrapText="1"/>
    </xf>
    <xf numFmtId="0" fontId="2" fillId="11" borderId="20" xfId="47" applyFont="1" applyFill="1" applyBorder="1" applyAlignment="1">
      <alignment horizontal="center" vertical="center" wrapText="1"/>
    </xf>
    <xf numFmtId="0" fontId="6" fillId="0" borderId="0" xfId="41" applyNumberFormat="1" applyFont="1" applyFill="1" applyAlignment="1" applyProtection="1">
      <alignment horizontal="center" vertical="center"/>
    </xf>
    <xf numFmtId="0" fontId="2" fillId="0" borderId="17" xfId="41" applyNumberFormat="1" applyFont="1" applyFill="1" applyBorder="1" applyAlignment="1" applyProtection="1">
      <alignment horizontal="right" vertical="center"/>
    </xf>
    <xf numFmtId="0" fontId="2" fillId="11" borderId="13" xfId="41" applyNumberFormat="1" applyFont="1" applyFill="1" applyBorder="1" applyAlignment="1" applyProtection="1">
      <alignment horizontal="center" vertical="center"/>
    </xf>
    <xf numFmtId="0" fontId="2" fillId="11" borderId="12" xfId="41" applyNumberFormat="1" applyFont="1" applyFill="1" applyBorder="1" applyAlignment="1" applyProtection="1">
      <alignment horizontal="center" vertical="center"/>
    </xf>
    <xf numFmtId="0" fontId="2" fillId="11" borderId="14" xfId="41" applyNumberFormat="1" applyFont="1" applyFill="1" applyBorder="1" applyAlignment="1" applyProtection="1">
      <alignment horizontal="center" vertical="center"/>
    </xf>
    <xf numFmtId="0" fontId="2" fillId="11" borderId="13" xfId="41" applyNumberFormat="1" applyFont="1" applyFill="1" applyBorder="1" applyAlignment="1" applyProtection="1">
      <alignment horizontal="center" vertical="center" wrapText="1"/>
    </xf>
    <xf numFmtId="0" fontId="2" fillId="11" borderId="9" xfId="41" applyNumberFormat="1" applyFont="1" applyFill="1" applyBorder="1" applyAlignment="1" applyProtection="1">
      <alignment horizontal="center" vertical="center" wrapText="1"/>
    </xf>
    <xf numFmtId="0" fontId="2" fillId="11" borderId="17" xfId="41" applyNumberFormat="1" applyFont="1" applyFill="1" applyBorder="1" applyAlignment="1" applyProtection="1">
      <alignment horizontal="center" vertical="center" wrapText="1"/>
    </xf>
    <xf numFmtId="0" fontId="2" fillId="11" borderId="12" xfId="41" applyNumberFormat="1" applyFont="1" applyFill="1" applyBorder="1" applyAlignment="1" applyProtection="1">
      <alignment horizontal="center" vertical="center" wrapText="1"/>
    </xf>
    <xf numFmtId="0" fontId="5" fillId="11" borderId="19" xfId="41" applyFont="1" applyFill="1" applyBorder="1" applyAlignment="1">
      <alignment horizontal="center" vertical="center" wrapText="1"/>
    </xf>
    <xf numFmtId="0" fontId="5" fillId="11" borderId="15" xfId="41" applyFont="1" applyFill="1" applyBorder="1" applyAlignment="1" applyProtection="1">
      <alignment horizontal="center" vertical="center" wrapText="1"/>
      <protection locked="0"/>
    </xf>
    <xf numFmtId="0" fontId="5" fillId="11" borderId="22" xfId="41" applyFont="1" applyFill="1" applyBorder="1" applyAlignment="1">
      <alignment horizontal="center" vertical="center" wrapText="1"/>
    </xf>
    <xf numFmtId="0" fontId="5" fillId="11" borderId="9" xfId="41" applyFont="1" applyFill="1" applyBorder="1" applyAlignment="1">
      <alignment horizontal="center" vertical="center" wrapText="1"/>
    </xf>
    <xf numFmtId="0" fontId="2" fillId="0" borderId="17" xfId="25" applyFont="1" applyBorder="1" applyAlignment="1">
      <alignment horizontal="center" vertical="center"/>
    </xf>
    <xf numFmtId="0" fontId="6" fillId="0" borderId="0" xfId="37" applyNumberFormat="1" applyFont="1" applyFill="1" applyAlignment="1" applyProtection="1">
      <alignment horizontal="center" vertical="center"/>
    </xf>
    <xf numFmtId="0" fontId="2" fillId="0" borderId="17" xfId="37" applyNumberFormat="1" applyFont="1" applyFill="1" applyBorder="1" applyAlignment="1" applyProtection="1">
      <alignment horizontal="right" vertical="center"/>
    </xf>
    <xf numFmtId="0" fontId="2" fillId="11" borderId="9" xfId="37" applyNumberFormat="1" applyFont="1" applyFill="1" applyBorder="1" applyAlignment="1" applyProtection="1">
      <alignment horizontal="center" vertical="center" wrapText="1"/>
    </xf>
    <xf numFmtId="0" fontId="2" fillId="11" borderId="13" xfId="37" applyNumberFormat="1" applyFont="1" applyFill="1" applyBorder="1" applyAlignment="1" applyProtection="1">
      <alignment horizontal="center" vertical="center" wrapText="1"/>
    </xf>
    <xf numFmtId="0" fontId="2" fillId="11" borderId="12" xfId="37" applyNumberFormat="1" applyFont="1" applyFill="1" applyBorder="1" applyAlignment="1" applyProtection="1">
      <alignment horizontal="center" vertical="center" wrapText="1"/>
    </xf>
    <xf numFmtId="0" fontId="2" fillId="11" borderId="14" xfId="37" applyNumberFormat="1" applyFont="1" applyFill="1" applyBorder="1" applyAlignment="1" applyProtection="1">
      <alignment horizontal="center" vertical="center" wrapText="1"/>
    </xf>
    <xf numFmtId="0" fontId="2" fillId="11" borderId="20" xfId="37" applyNumberFormat="1" applyFont="1" applyFill="1" applyBorder="1" applyAlignment="1" applyProtection="1">
      <alignment horizontal="center" vertical="center" wrapText="1"/>
    </xf>
    <xf numFmtId="0" fontId="5" fillId="11" borderId="9" xfId="37" applyFont="1" applyFill="1" applyBorder="1" applyAlignment="1">
      <alignment horizontal="center" vertical="center" wrapText="1"/>
    </xf>
    <xf numFmtId="0" fontId="2" fillId="11" borderId="16" xfId="37" applyNumberFormat="1" applyFont="1" applyFill="1" applyBorder="1" applyAlignment="1" applyProtection="1">
      <alignment horizontal="center" vertical="center" wrapText="1"/>
    </xf>
    <xf numFmtId="0" fontId="2" fillId="11" borderId="17" xfId="37" applyNumberFormat="1" applyFont="1" applyFill="1" applyBorder="1" applyAlignment="1" applyProtection="1">
      <alignment horizontal="center" vertical="center" wrapText="1"/>
    </xf>
    <xf numFmtId="0" fontId="5" fillId="11" borderId="14" xfId="37" applyFont="1" applyFill="1" applyBorder="1" applyAlignment="1">
      <alignment horizontal="center" vertical="center" wrapText="1"/>
    </xf>
    <xf numFmtId="0" fontId="8" fillId="0" borderId="0" xfId="35" applyNumberFormat="1" applyFont="1" applyFill="1" applyAlignment="1" applyProtection="1">
      <alignment horizontal="center" vertical="center" wrapText="1"/>
    </xf>
    <xf numFmtId="0" fontId="5" fillId="0" borderId="17" xfId="35" applyFont="1" applyBorder="1" applyAlignment="1">
      <alignment horizontal="right" vertical="center"/>
    </xf>
    <xf numFmtId="0" fontId="5" fillId="0" borderId="17" xfId="35" applyBorder="1" applyAlignment="1">
      <alignment horizontal="right" vertical="center"/>
    </xf>
    <xf numFmtId="0" fontId="2" fillId="11" borderId="9" xfId="35" applyNumberFormat="1" applyFont="1" applyFill="1" applyBorder="1" applyAlignment="1" applyProtection="1">
      <alignment horizontal="center" vertical="center"/>
    </xf>
    <xf numFmtId="0" fontId="2" fillId="11" borderId="9" xfId="35" applyNumberFormat="1" applyFont="1" applyFill="1" applyBorder="1" applyAlignment="1" applyProtection="1">
      <alignment horizontal="center" vertical="center" wrapText="1"/>
    </xf>
    <xf numFmtId="0" fontId="2" fillId="0" borderId="9" xfId="35" applyNumberFormat="1" applyFont="1" applyFill="1" applyBorder="1" applyAlignment="1" applyProtection="1">
      <alignment horizontal="center" vertical="center" wrapText="1"/>
    </xf>
    <xf numFmtId="0" fontId="2" fillId="11" borderId="22" xfId="33" applyNumberFormat="1" applyFont="1" applyFill="1" applyBorder="1" applyAlignment="1" applyProtection="1">
      <alignment horizontal="center" vertical="center" wrapText="1"/>
    </xf>
    <xf numFmtId="0" fontId="2" fillId="11" borderId="14" xfId="33" applyNumberFormat="1" applyFont="1" applyFill="1" applyBorder="1" applyAlignment="1" applyProtection="1">
      <alignment horizontal="center" vertical="center" wrapText="1"/>
    </xf>
    <xf numFmtId="0" fontId="2" fillId="11" borderId="17" xfId="33" applyNumberFormat="1" applyFont="1" applyFill="1" applyBorder="1" applyAlignment="1" applyProtection="1">
      <alignment horizontal="center" vertical="center" wrapText="1"/>
    </xf>
    <xf numFmtId="0" fontId="2" fillId="11" borderId="12" xfId="33" applyNumberFormat="1" applyFont="1" applyFill="1" applyBorder="1" applyAlignment="1" applyProtection="1">
      <alignment horizontal="center" vertical="center" wrapText="1"/>
    </xf>
    <xf numFmtId="0" fontId="2" fillId="11" borderId="9" xfId="33" applyNumberFormat="1" applyFont="1" applyFill="1" applyBorder="1" applyAlignment="1" applyProtection="1">
      <alignment horizontal="center" vertical="center" wrapText="1"/>
    </xf>
    <xf numFmtId="0" fontId="6" fillId="0" borderId="0" xfId="33" applyNumberFormat="1" applyFont="1" applyFill="1" applyAlignment="1" applyProtection="1">
      <alignment horizontal="center" vertical="center"/>
    </xf>
    <xf numFmtId="0" fontId="5" fillId="0" borderId="9" xfId="33" applyNumberFormat="1" applyFont="1" applyFill="1" applyBorder="1" applyAlignment="1" applyProtection="1">
      <alignment horizontal="center" vertical="center" wrapText="1"/>
    </xf>
    <xf numFmtId="0" fontId="5" fillId="0" borderId="19" xfId="33" applyNumberFormat="1" applyFont="1" applyFill="1" applyBorder="1" applyAlignment="1" applyProtection="1">
      <alignment horizontal="center" vertical="center" wrapText="1"/>
    </xf>
    <xf numFmtId="0" fontId="5" fillId="0" borderId="11" xfId="33" applyNumberFormat="1" applyFont="1" applyFill="1" applyBorder="1" applyAlignment="1" applyProtection="1">
      <alignment horizontal="center" vertical="center" wrapText="1"/>
    </xf>
    <xf numFmtId="0" fontId="5" fillId="0" borderId="13" xfId="33" applyNumberFormat="1" applyFont="1" applyFill="1" applyBorder="1" applyAlignment="1" applyProtection="1">
      <alignment horizontal="center" vertical="center" wrapText="1"/>
    </xf>
    <xf numFmtId="0" fontId="2" fillId="11" borderId="20" xfId="33" applyNumberFormat="1" applyFont="1" applyFill="1" applyBorder="1" applyAlignment="1" applyProtection="1">
      <alignment horizontal="center" vertical="center" wrapText="1"/>
    </xf>
    <xf numFmtId="0" fontId="2" fillId="11" borderId="13" xfId="33" applyNumberFormat="1" applyFont="1" applyFill="1" applyBorder="1" applyAlignment="1" applyProtection="1">
      <alignment horizontal="center" vertical="center" wrapText="1"/>
    </xf>
    <xf numFmtId="0" fontId="2" fillId="11" borderId="16" xfId="33" applyNumberFormat="1" applyFont="1" applyFill="1" applyBorder="1" applyAlignment="1" applyProtection="1">
      <alignment horizontal="center" vertical="center" wrapText="1"/>
    </xf>
    <xf numFmtId="0" fontId="33" fillId="0" borderId="9" xfId="0" applyFont="1" applyFill="1" applyBorder="1" applyAlignment="1">
      <alignment horizontal="center" wrapText="1"/>
    </xf>
    <xf numFmtId="0" fontId="33" fillId="0" borderId="24" xfId="0" applyFont="1" applyFill="1" applyBorder="1" applyAlignment="1">
      <alignment horizontal="center" wrapText="1"/>
    </xf>
    <xf numFmtId="0" fontId="33" fillId="0" borderId="26" xfId="0" applyFont="1" applyFill="1" applyBorder="1" applyAlignment="1">
      <alignment horizontal="center" wrapText="1"/>
    </xf>
    <xf numFmtId="0" fontId="33" fillId="0" borderId="27" xfId="0" applyFont="1" applyFill="1" applyBorder="1" applyAlignment="1">
      <alignment horizontal="center" wrapText="1"/>
    </xf>
    <xf numFmtId="0" fontId="37" fillId="0" borderId="0" xfId="0" applyFont="1" applyFill="1" applyBorder="1" applyAlignment="1">
      <alignment horizontal="left" vertical="center"/>
    </xf>
    <xf numFmtId="0" fontId="33" fillId="0" borderId="9" xfId="0" applyFont="1" applyFill="1" applyBorder="1" applyAlignment="1">
      <alignment horizontal="left" vertical="center" wrapText="1"/>
    </xf>
    <xf numFmtId="0" fontId="33" fillId="0" borderId="24" xfId="0" applyFont="1" applyFill="1" applyBorder="1" applyAlignment="1">
      <alignment horizontal="left" vertical="center" wrapText="1"/>
    </xf>
    <xf numFmtId="0" fontId="34" fillId="0" borderId="23" xfId="0" applyNumberFormat="1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/>
    </xf>
    <xf numFmtId="0" fontId="35" fillId="0" borderId="24" xfId="0" applyFont="1" applyFill="1" applyBorder="1" applyAlignment="1">
      <alignment horizontal="center" vertical="center" wrapText="1"/>
    </xf>
    <xf numFmtId="0" fontId="36" fillId="0" borderId="24" xfId="0" applyFont="1" applyFill="1" applyBorder="1" applyAlignment="1">
      <alignment horizontal="center" vertical="center" wrapText="1"/>
    </xf>
    <xf numFmtId="0" fontId="33" fillId="0" borderId="2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34" fillId="0" borderId="30" xfId="0" applyNumberFormat="1" applyFont="1" applyFill="1" applyBorder="1" applyAlignment="1">
      <alignment horizontal="center" vertical="center" wrapText="1"/>
    </xf>
    <xf numFmtId="0" fontId="33" fillId="0" borderId="28" xfId="0" applyFont="1" applyFill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39" fillId="0" borderId="9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wrapText="1"/>
    </xf>
    <xf numFmtId="0" fontId="35" fillId="0" borderId="9" xfId="0" applyFont="1" applyFill="1" applyBorder="1" applyAlignment="1">
      <alignment horizontal="center"/>
    </xf>
    <xf numFmtId="0" fontId="35" fillId="0" borderId="0" xfId="0" applyFont="1" applyFill="1" applyAlignment="1">
      <alignment horizontal="left" vertical="center"/>
    </xf>
    <xf numFmtId="9" fontId="2" fillId="0" borderId="9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9" fillId="0" borderId="9" xfId="0" applyNumberFormat="1" applyFont="1" applyFill="1" applyBorder="1" applyAlignment="1">
      <alignment horizontal="center" vertical="center" wrapText="1"/>
    </xf>
    <xf numFmtId="0" fontId="40" fillId="0" borderId="9" xfId="0" applyFont="1" applyFill="1" applyBorder="1" applyAlignment="1">
      <alignment vertical="top" wrapText="1"/>
    </xf>
    <xf numFmtId="0" fontId="40" fillId="0" borderId="9" xfId="0" applyFont="1" applyFill="1" applyBorder="1" applyAlignment="1">
      <alignment horizontal="center" vertical="top" wrapText="1"/>
    </xf>
    <xf numFmtId="0" fontId="35" fillId="0" borderId="9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right"/>
    </xf>
    <xf numFmtId="0" fontId="6" fillId="0" borderId="9" xfId="0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 wrapText="1"/>
    </xf>
    <xf numFmtId="0" fontId="42" fillId="0" borderId="9" xfId="0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wrapText="1"/>
    </xf>
    <xf numFmtId="0" fontId="33" fillId="0" borderId="12" xfId="0" applyFont="1" applyFill="1" applyBorder="1" applyAlignment="1">
      <alignment wrapText="1"/>
    </xf>
    <xf numFmtId="0" fontId="33" fillId="0" borderId="31" xfId="0" applyFont="1" applyFill="1" applyBorder="1" applyAlignment="1">
      <alignment wrapText="1"/>
    </xf>
  </cellXfs>
  <cellStyles count="80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2" xfId="25"/>
    <cellStyle name="常规 3" xfId="79"/>
    <cellStyle name="常规_01024199FB0E4AA990B5AE7002822FBB" xfId="26"/>
    <cellStyle name="常规_01024199FB0E4AA990B5AE7002822FBB 2" xfId="27"/>
    <cellStyle name="常规_0B6CD2B80CC44853A61EA0F3C70718A7" xfId="28"/>
    <cellStyle name="常规_0B6CD2B80CC44853A61EA0F3C70718A7 2" xfId="29"/>
    <cellStyle name="常规_10FFF10EDCCA4317905A55AF0DC4BD23" xfId="30"/>
    <cellStyle name="常规_10FFF10EDCCA4317905A55AF0DC4BD23 2" xfId="31"/>
    <cellStyle name="常规_16D242D3E8CA48A39E7BABAD4C2ADF34" xfId="32"/>
    <cellStyle name="常规_16D242D3E8CA48A39E7BABAD4C2ADF34 2" xfId="33"/>
    <cellStyle name="常规_234CAB730E9A49B381A8B2597D07D694" xfId="34"/>
    <cellStyle name="常规_234CAB730E9A49B381A8B2597D07D694 2" xfId="35"/>
    <cellStyle name="常规_385200E607F04804B5C7988757B03D63" xfId="36"/>
    <cellStyle name="常规_385200E607F04804B5C7988757B03D63 2" xfId="37"/>
    <cellStyle name="常规_39487248717147F198562F069F2ADD01" xfId="38"/>
    <cellStyle name="常规_39487248717147F198562F069F2ADD01 2" xfId="39"/>
    <cellStyle name="常规_5E9FB8AE66E14E3CBF0A58F4E691094F" xfId="40"/>
    <cellStyle name="常规_5E9FB8AE66E14E3CBF0A58F4E691094F 2" xfId="41"/>
    <cellStyle name="常规_76F45534EFC8460DA0F4824A8C8A34BC" xfId="42"/>
    <cellStyle name="常规_76F45534EFC8460DA0F4824A8C8A34BC 2" xfId="43"/>
    <cellStyle name="常规_895BA4DC252E44F38DB6B1093505760C" xfId="44"/>
    <cellStyle name="常规_895BA4DC252E44F38DB6B1093505760C 2" xfId="45"/>
    <cellStyle name="常规_9BD24174709145A1A19E8F64762D88B5" xfId="46"/>
    <cellStyle name="常规_9BD24174709145A1A19E8F64762D88B5 2" xfId="47"/>
    <cellStyle name="常规_AB1B1E38243A4EE5BA45BBBA49A942B7" xfId="48"/>
    <cellStyle name="常规_AB1B1E38243A4EE5BA45BBBA49A942B7 2" xfId="49"/>
    <cellStyle name="常规_E8AF75BCA17C4A7BA79F29CA83B6F5A7" xfId="50"/>
    <cellStyle name="常规_E8AF75BCA17C4A7BA79F29CA83B6F5A7 2" xfId="51"/>
    <cellStyle name="常规_EA9ADEE351EC4FBE8D6B10FECBD78F3B" xfId="52"/>
    <cellStyle name="常规_EA9ADEE351EC4FBE8D6B10FECBD78F3B 2" xfId="53"/>
    <cellStyle name="常规_F2C9F44EAE6D41698431DB70DDBCF964" xfId="54"/>
    <cellStyle name="常规_F2C9F44EAE6D41698431DB70DDBCF964 2" xfId="55"/>
    <cellStyle name="常规_FA85956AF29D46888C80C611E9FB4855" xfId="56"/>
    <cellStyle name="常规_FA85956AF29D46888C80C611E9FB4855 2" xfId="57"/>
    <cellStyle name="常规_FDEBF98641054675A285ACB70D2F65A1" xfId="58"/>
    <cellStyle name="常规_FDEBF98641054675A285ACB70D2F65A1 2" xfId="59"/>
    <cellStyle name="常规_部门收支总表 2" xfId="60"/>
    <cellStyle name="常规_工资福利 2" xfId="61"/>
    <cellStyle name="好 2" xfId="62"/>
    <cellStyle name="汇总 2" xfId="63"/>
    <cellStyle name="计算 2" xfId="64"/>
    <cellStyle name="检查单元格 2" xfId="65"/>
    <cellStyle name="解释性文本 2" xfId="66"/>
    <cellStyle name="警告文本 2" xfId="67"/>
    <cellStyle name="链接单元格 2" xfId="68"/>
    <cellStyle name="强调文字颜色 1 2" xfId="69"/>
    <cellStyle name="强调文字颜色 2 2" xfId="70"/>
    <cellStyle name="强调文字颜色 3 2" xfId="71"/>
    <cellStyle name="强调文字颜色 4 2" xfId="72"/>
    <cellStyle name="强调文字颜色 5 2" xfId="73"/>
    <cellStyle name="强调文字颜色 6 2" xfId="74"/>
    <cellStyle name="适中 2" xfId="75"/>
    <cellStyle name="输出 2" xfId="76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showZeros="0" workbookViewId="0">
      <selection activeCell="B27" sqref="B27"/>
    </sheetView>
  </sheetViews>
  <sheetFormatPr defaultColWidth="9" defaultRowHeight="14.25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15"/>
      <c r="B1" s="216"/>
      <c r="C1" s="216"/>
      <c r="D1" s="216"/>
      <c r="E1" s="216"/>
      <c r="F1" s="3"/>
      <c r="G1" s="3"/>
      <c r="H1" s="345" t="s">
        <v>0</v>
      </c>
    </row>
    <row r="2" spans="1:8" ht="20.25" customHeight="1">
      <c r="A2" s="384" t="s">
        <v>1</v>
      </c>
      <c r="B2" s="384"/>
      <c r="C2" s="384"/>
      <c r="D2" s="384"/>
      <c r="E2" s="384"/>
      <c r="F2" s="384"/>
      <c r="G2" s="384"/>
      <c r="H2" s="384"/>
    </row>
    <row r="3" spans="1:8" ht="16.5" customHeight="1">
      <c r="A3" s="385"/>
      <c r="B3" s="385"/>
      <c r="C3" s="385"/>
      <c r="D3" s="218"/>
      <c r="E3" s="218"/>
      <c r="F3" s="3"/>
      <c r="G3" s="3"/>
      <c r="H3" s="219" t="s">
        <v>2</v>
      </c>
    </row>
    <row r="4" spans="1:8" ht="16.5" customHeight="1">
      <c r="A4" s="220" t="s">
        <v>3</v>
      </c>
      <c r="B4" s="220"/>
      <c r="C4" s="386" t="s">
        <v>4</v>
      </c>
      <c r="D4" s="386"/>
      <c r="E4" s="386"/>
      <c r="F4" s="386"/>
      <c r="G4" s="386"/>
      <c r="H4" s="386"/>
    </row>
    <row r="5" spans="1:8" ht="15" customHeight="1">
      <c r="A5" s="221" t="s">
        <v>5</v>
      </c>
      <c r="B5" s="221" t="s">
        <v>6</v>
      </c>
      <c r="C5" s="222" t="s">
        <v>7</v>
      </c>
      <c r="D5" s="221" t="s">
        <v>6</v>
      </c>
      <c r="E5" s="222" t="s">
        <v>8</v>
      </c>
      <c r="F5" s="221" t="s">
        <v>6</v>
      </c>
      <c r="G5" s="222" t="s">
        <v>9</v>
      </c>
      <c r="H5" s="221" t="s">
        <v>6</v>
      </c>
    </row>
    <row r="6" spans="1:8" s="23" customFormat="1" ht="15" customHeight="1">
      <c r="A6" s="223" t="s">
        <v>10</v>
      </c>
      <c r="B6" s="350">
        <v>422.59</v>
      </c>
      <c r="C6" s="223" t="s">
        <v>11</v>
      </c>
      <c r="D6" s="224">
        <v>422.59</v>
      </c>
      <c r="E6" s="223" t="s">
        <v>12</v>
      </c>
      <c r="F6" s="224">
        <v>216.59</v>
      </c>
      <c r="G6" s="226" t="s">
        <v>13</v>
      </c>
      <c r="H6" s="347">
        <v>160.02000000000001</v>
      </c>
    </row>
    <row r="7" spans="1:8" s="23" customFormat="1" ht="15" customHeight="1">
      <c r="A7" s="223" t="s">
        <v>14</v>
      </c>
      <c r="B7" s="351">
        <v>383.59</v>
      </c>
      <c r="C7" s="226" t="s">
        <v>15</v>
      </c>
      <c r="D7" s="224">
        <v>0</v>
      </c>
      <c r="E7" s="223" t="s">
        <v>16</v>
      </c>
      <c r="F7" s="224">
        <v>160.02000000000001</v>
      </c>
      <c r="G7" s="226" t="s">
        <v>17</v>
      </c>
      <c r="H7" s="347">
        <v>262.57</v>
      </c>
    </row>
    <row r="8" spans="1:8" s="23" customFormat="1" ht="15" customHeight="1">
      <c r="A8" s="223" t="s">
        <v>18</v>
      </c>
      <c r="B8" s="352">
        <v>39</v>
      </c>
      <c r="C8" s="223" t="s">
        <v>19</v>
      </c>
      <c r="D8" s="224">
        <v>0</v>
      </c>
      <c r="E8" s="223" t="s">
        <v>20</v>
      </c>
      <c r="F8" s="224">
        <v>56.57</v>
      </c>
      <c r="G8" s="226" t="s">
        <v>21</v>
      </c>
      <c r="H8" s="347">
        <v>0</v>
      </c>
    </row>
    <row r="9" spans="1:8" s="23" customFormat="1" ht="15" customHeight="1">
      <c r="A9" s="223" t="s">
        <v>22</v>
      </c>
      <c r="B9" s="224">
        <v>0</v>
      </c>
      <c r="C9" s="223" t="s">
        <v>23</v>
      </c>
      <c r="D9" s="224">
        <v>0</v>
      </c>
      <c r="E9" s="223" t="s">
        <v>24</v>
      </c>
      <c r="F9" s="224">
        <v>0</v>
      </c>
      <c r="G9" s="226" t="s">
        <v>25</v>
      </c>
      <c r="H9" s="347">
        <v>0</v>
      </c>
    </row>
    <row r="10" spans="1:8" s="23" customFormat="1" ht="15" customHeight="1">
      <c r="A10" s="223" t="s">
        <v>26</v>
      </c>
      <c r="B10" s="224">
        <v>0</v>
      </c>
      <c r="C10" s="223" t="s">
        <v>27</v>
      </c>
      <c r="D10" s="224">
        <v>0</v>
      </c>
      <c r="E10" s="223" t="s">
        <v>28</v>
      </c>
      <c r="F10" s="224">
        <v>206</v>
      </c>
      <c r="G10" s="226" t="s">
        <v>29</v>
      </c>
      <c r="H10" s="347">
        <v>0</v>
      </c>
    </row>
    <row r="11" spans="1:8" s="23" customFormat="1" ht="15" customHeight="1">
      <c r="A11" s="223" t="s">
        <v>30</v>
      </c>
      <c r="B11" s="224">
        <v>0</v>
      </c>
      <c r="C11" s="223" t="s">
        <v>31</v>
      </c>
      <c r="D11" s="224">
        <v>0</v>
      </c>
      <c r="E11" s="348" t="s">
        <v>32</v>
      </c>
      <c r="F11" s="224">
        <v>206</v>
      </c>
      <c r="G11" s="226" t="s">
        <v>33</v>
      </c>
      <c r="H11" s="347">
        <v>0</v>
      </c>
    </row>
    <row r="12" spans="1:8" s="23" customFormat="1" ht="15" customHeight="1">
      <c r="A12" s="223" t="s">
        <v>34</v>
      </c>
      <c r="B12" s="224">
        <v>0</v>
      </c>
      <c r="C12" s="223" t="s">
        <v>35</v>
      </c>
      <c r="D12" s="224"/>
      <c r="E12" s="348" t="s">
        <v>36</v>
      </c>
      <c r="F12" s="224">
        <v>0</v>
      </c>
      <c r="G12" s="226" t="s">
        <v>37</v>
      </c>
      <c r="H12" s="347">
        <v>0</v>
      </c>
    </row>
    <row r="13" spans="1:8" s="23" customFormat="1" ht="15" customHeight="1">
      <c r="A13" s="223" t="s">
        <v>38</v>
      </c>
      <c r="B13" s="224">
        <v>0</v>
      </c>
      <c r="C13" s="223" t="s">
        <v>39</v>
      </c>
      <c r="D13" s="224"/>
      <c r="E13" s="348" t="s">
        <v>40</v>
      </c>
      <c r="F13" s="224">
        <v>0</v>
      </c>
      <c r="G13" s="226" t="s">
        <v>41</v>
      </c>
      <c r="H13" s="347">
        <v>0</v>
      </c>
    </row>
    <row r="14" spans="1:8" s="23" customFormat="1" ht="15" customHeight="1">
      <c r="A14" s="223" t="s">
        <v>42</v>
      </c>
      <c r="B14" s="224">
        <v>0</v>
      </c>
      <c r="C14" s="223" t="s">
        <v>43</v>
      </c>
      <c r="D14" s="224">
        <v>0</v>
      </c>
      <c r="E14" s="348" t="s">
        <v>44</v>
      </c>
      <c r="F14" s="224">
        <v>0</v>
      </c>
      <c r="G14" s="226" t="s">
        <v>45</v>
      </c>
      <c r="H14" s="347"/>
    </row>
    <row r="15" spans="1:8" s="23" customFormat="1" ht="15" customHeight="1">
      <c r="A15" s="223"/>
      <c r="B15" s="224"/>
      <c r="C15" s="223" t="s">
        <v>46</v>
      </c>
      <c r="D15" s="224">
        <v>0</v>
      </c>
      <c r="E15" s="348" t="s">
        <v>47</v>
      </c>
      <c r="F15" s="224">
        <v>0</v>
      </c>
      <c r="G15" s="226" t="s">
        <v>48</v>
      </c>
      <c r="H15" s="347">
        <v>0</v>
      </c>
    </row>
    <row r="16" spans="1:8" s="23" customFormat="1" ht="15" customHeight="1">
      <c r="A16" s="227"/>
      <c r="B16" s="224"/>
      <c r="C16" s="223" t="s">
        <v>49</v>
      </c>
      <c r="D16" s="224">
        <v>0</v>
      </c>
      <c r="E16" s="348" t="s">
        <v>50</v>
      </c>
      <c r="F16" s="224">
        <v>0</v>
      </c>
      <c r="G16" s="226" t="s">
        <v>51</v>
      </c>
      <c r="H16" s="347">
        <v>0</v>
      </c>
    </row>
    <row r="17" spans="1:8" s="23" customFormat="1" ht="15" customHeight="1">
      <c r="A17" s="223"/>
      <c r="B17" s="224"/>
      <c r="C17" s="223" t="s">
        <v>52</v>
      </c>
      <c r="D17" s="224">
        <v>0</v>
      </c>
      <c r="E17" s="348" t="s">
        <v>53</v>
      </c>
      <c r="F17" s="224">
        <v>0</v>
      </c>
      <c r="G17" s="226" t="s">
        <v>54</v>
      </c>
      <c r="H17" s="347">
        <v>0</v>
      </c>
    </row>
    <row r="18" spans="1:8" s="23" customFormat="1" ht="15" customHeight="1">
      <c r="A18" s="223"/>
      <c r="B18" s="224"/>
      <c r="C18" s="228" t="s">
        <v>55</v>
      </c>
      <c r="D18" s="224">
        <v>0</v>
      </c>
      <c r="E18" s="223" t="s">
        <v>56</v>
      </c>
      <c r="F18" s="224">
        <v>0</v>
      </c>
      <c r="G18" s="226" t="s">
        <v>57</v>
      </c>
      <c r="H18" s="347">
        <v>0</v>
      </c>
    </row>
    <row r="19" spans="1:8" s="23" customFormat="1" ht="15" customHeight="1">
      <c r="A19" s="227"/>
      <c r="B19" s="224"/>
      <c r="C19" s="228" t="s">
        <v>58</v>
      </c>
      <c r="D19" s="224">
        <v>0</v>
      </c>
      <c r="E19" s="223" t="s">
        <v>59</v>
      </c>
      <c r="F19" s="224">
        <v>0</v>
      </c>
      <c r="G19" s="226" t="s">
        <v>60</v>
      </c>
      <c r="H19" s="347">
        <v>0</v>
      </c>
    </row>
    <row r="20" spans="1:8" s="23" customFormat="1" ht="26.25" customHeight="1">
      <c r="A20" s="227"/>
      <c r="B20" s="224"/>
      <c r="C20" s="228" t="s">
        <v>61</v>
      </c>
      <c r="D20" s="224">
        <v>0</v>
      </c>
      <c r="E20" s="223" t="s">
        <v>62</v>
      </c>
      <c r="F20" s="224">
        <v>0</v>
      </c>
      <c r="G20" s="226" t="s">
        <v>63</v>
      </c>
      <c r="H20" s="347">
        <v>0</v>
      </c>
    </row>
    <row r="21" spans="1:8" s="23" customFormat="1" ht="15" customHeight="1">
      <c r="A21" s="223"/>
      <c r="B21" s="224"/>
      <c r="C21" s="228" t="s">
        <v>64</v>
      </c>
      <c r="D21" s="224"/>
      <c r="E21" s="223"/>
      <c r="F21" s="224"/>
      <c r="G21" s="226"/>
      <c r="H21" s="347"/>
    </row>
    <row r="22" spans="1:8" s="23" customFormat="1" ht="15" customHeight="1">
      <c r="A22" s="223"/>
      <c r="B22" s="224"/>
      <c r="C22" s="228" t="s">
        <v>65</v>
      </c>
      <c r="D22" s="224">
        <v>0</v>
      </c>
      <c r="E22" s="223"/>
      <c r="F22" s="224"/>
      <c r="G22" s="226"/>
      <c r="H22" s="347"/>
    </row>
    <row r="23" spans="1:8" s="23" customFormat="1" ht="15" customHeight="1">
      <c r="A23" s="223"/>
      <c r="B23" s="224"/>
      <c r="C23" s="228" t="s">
        <v>66</v>
      </c>
      <c r="D23" s="224">
        <v>0</v>
      </c>
      <c r="E23" s="223"/>
      <c r="F23" s="224"/>
      <c r="G23" s="226"/>
      <c r="H23" s="347"/>
    </row>
    <row r="24" spans="1:8" s="23" customFormat="1" ht="15" customHeight="1">
      <c r="A24" s="223"/>
      <c r="B24" s="224"/>
      <c r="C24" s="228" t="s">
        <v>67</v>
      </c>
      <c r="D24" s="224">
        <v>0</v>
      </c>
      <c r="E24" s="223"/>
      <c r="F24" s="224"/>
      <c r="G24" s="226"/>
      <c r="H24" s="347"/>
    </row>
    <row r="25" spans="1:8" s="23" customFormat="1" ht="15" customHeight="1">
      <c r="A25" s="223"/>
      <c r="B25" s="224"/>
      <c r="C25" s="228" t="s">
        <v>68</v>
      </c>
      <c r="D25" s="224">
        <v>0</v>
      </c>
      <c r="E25" s="223"/>
      <c r="F25" s="224"/>
      <c r="G25" s="226"/>
      <c r="H25" s="347"/>
    </row>
    <row r="26" spans="1:8" s="23" customFormat="1" ht="15" customHeight="1">
      <c r="A26" s="229" t="s">
        <v>69</v>
      </c>
      <c r="B26" s="224">
        <f>SUM(B7:B8)</f>
        <v>422.59</v>
      </c>
      <c r="C26" s="229" t="s">
        <v>70</v>
      </c>
      <c r="D26" s="224">
        <f>D6</f>
        <v>422.59</v>
      </c>
      <c r="E26" s="229" t="s">
        <v>70</v>
      </c>
      <c r="F26" s="224">
        <f>F6+F10</f>
        <v>422.59000000000003</v>
      </c>
      <c r="G26" s="349" t="s">
        <v>71</v>
      </c>
      <c r="H26" s="347">
        <f>SUM(H6:H25)</f>
        <v>422.59000000000003</v>
      </c>
    </row>
    <row r="27" spans="1:8" s="23" customFormat="1" ht="15" customHeight="1">
      <c r="A27" s="223" t="s">
        <v>72</v>
      </c>
      <c r="B27" s="224">
        <v>0</v>
      </c>
      <c r="C27" s="223"/>
      <c r="D27" s="224"/>
      <c r="E27" s="223"/>
      <c r="F27" s="224"/>
      <c r="G27" s="349"/>
      <c r="H27" s="347"/>
    </row>
    <row r="28" spans="1:8" s="23" customFormat="1" ht="13.5" customHeight="1">
      <c r="A28" s="229" t="s">
        <v>73</v>
      </c>
      <c r="B28" s="224">
        <f>B26</f>
        <v>422.59</v>
      </c>
      <c r="C28" s="229" t="s">
        <v>74</v>
      </c>
      <c r="D28" s="224">
        <f>D26</f>
        <v>422.59</v>
      </c>
      <c r="E28" s="229" t="s">
        <v>74</v>
      </c>
      <c r="F28" s="224">
        <f>F26</f>
        <v>422.59000000000003</v>
      </c>
      <c r="G28" s="349" t="s">
        <v>74</v>
      </c>
      <c r="H28" s="347">
        <f>H26</f>
        <v>422.59000000000003</v>
      </c>
    </row>
    <row r="29" spans="1:8">
      <c r="A29" s="387"/>
      <c r="B29" s="387"/>
      <c r="C29" s="387"/>
      <c r="D29" s="387"/>
      <c r="E29" s="387"/>
      <c r="F29" s="387"/>
      <c r="G29" s="3"/>
      <c r="H29" s="3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26"/>
  <sheetViews>
    <sheetView showGridLines="0" showZeros="0" workbookViewId="0">
      <selection activeCell="K16" sqref="K16"/>
    </sheetView>
  </sheetViews>
  <sheetFormatPr defaultRowHeight="23.1" customHeight="1"/>
  <cols>
    <col min="1" max="3" width="3.625" style="231" customWidth="1"/>
    <col min="4" max="4" width="11.125" style="231" customWidth="1"/>
    <col min="5" max="5" width="22.875" style="231" customWidth="1"/>
    <col min="6" max="6" width="12.125" style="231" customWidth="1"/>
    <col min="7" max="12" width="10.375" style="231" customWidth="1"/>
    <col min="13" max="246" width="6.75" style="231" customWidth="1"/>
    <col min="247" max="251" width="6.75" style="232" customWidth="1"/>
    <col min="252" max="252" width="6.875" style="233" customWidth="1"/>
    <col min="253" max="16384" width="9" style="233"/>
  </cols>
  <sheetData>
    <row r="1" spans="1:251" ht="23.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242" t="s">
        <v>198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</row>
    <row r="2" spans="1:251" ht="23.1" customHeight="1">
      <c r="A2" s="458" t="s">
        <v>199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</row>
    <row r="3" spans="1:251" ht="23.1" customHeight="1">
      <c r="A3" s="3"/>
      <c r="B3" s="3"/>
      <c r="C3" s="3"/>
      <c r="D3" s="3"/>
      <c r="E3" s="3"/>
      <c r="F3" s="3"/>
      <c r="G3" s="3"/>
      <c r="H3" s="3"/>
      <c r="I3" s="3"/>
      <c r="J3" s="3"/>
      <c r="K3" s="459" t="s">
        <v>77</v>
      </c>
      <c r="L3" s="459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</row>
    <row r="4" spans="1:251" ht="23.1" customHeight="1">
      <c r="A4" s="460" t="s">
        <v>96</v>
      </c>
      <c r="B4" s="460"/>
      <c r="C4" s="461"/>
      <c r="D4" s="462" t="s">
        <v>127</v>
      </c>
      <c r="E4" s="465" t="s">
        <v>97</v>
      </c>
      <c r="F4" s="462" t="s">
        <v>166</v>
      </c>
      <c r="G4" s="464" t="s">
        <v>200</v>
      </c>
      <c r="H4" s="462" t="s">
        <v>201</v>
      </c>
      <c r="I4" s="462" t="s">
        <v>202</v>
      </c>
      <c r="J4" s="462" t="s">
        <v>203</v>
      </c>
      <c r="K4" s="462" t="s">
        <v>204</v>
      </c>
      <c r="L4" s="462" t="s">
        <v>187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</row>
    <row r="5" spans="1:251" ht="18" customHeight="1">
      <c r="A5" s="462" t="s">
        <v>99</v>
      </c>
      <c r="B5" s="463" t="s">
        <v>100</v>
      </c>
      <c r="C5" s="465" t="s">
        <v>101</v>
      </c>
      <c r="D5" s="462"/>
      <c r="E5" s="465"/>
      <c r="F5" s="462"/>
      <c r="G5" s="464"/>
      <c r="H5" s="462"/>
      <c r="I5" s="462"/>
      <c r="J5" s="462"/>
      <c r="K5" s="462"/>
      <c r="L5" s="462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</row>
    <row r="6" spans="1:251" ht="18" customHeight="1">
      <c r="A6" s="462"/>
      <c r="B6" s="463"/>
      <c r="C6" s="465"/>
      <c r="D6" s="462"/>
      <c r="E6" s="465"/>
      <c r="F6" s="462"/>
      <c r="G6" s="464"/>
      <c r="H6" s="462"/>
      <c r="I6" s="462"/>
      <c r="J6" s="462"/>
      <c r="K6" s="462"/>
      <c r="L6" s="46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</row>
    <row r="7" spans="1:251" ht="23.1" customHeight="1">
      <c r="A7" s="234" t="s">
        <v>92</v>
      </c>
      <c r="B7" s="234" t="s">
        <v>92</v>
      </c>
      <c r="C7" s="234" t="s">
        <v>92</v>
      </c>
      <c r="D7" s="234" t="s">
        <v>92</v>
      </c>
      <c r="E7" s="234" t="s">
        <v>92</v>
      </c>
      <c r="F7" s="234">
        <v>1</v>
      </c>
      <c r="G7" s="234">
        <v>2</v>
      </c>
      <c r="H7" s="234">
        <v>3</v>
      </c>
      <c r="I7" s="234">
        <v>4</v>
      </c>
      <c r="J7" s="234">
        <v>5</v>
      </c>
      <c r="K7" s="234">
        <v>6</v>
      </c>
      <c r="L7" s="234">
        <v>7</v>
      </c>
      <c r="M7" s="241"/>
      <c r="N7" s="24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</row>
    <row r="8" spans="1:251" s="230" customFormat="1" ht="23.25" customHeight="1">
      <c r="A8" s="235"/>
      <c r="B8" s="235"/>
      <c r="C8" s="236"/>
      <c r="D8" s="237"/>
      <c r="E8" s="238"/>
      <c r="F8" s="239"/>
      <c r="G8" s="239"/>
      <c r="H8" s="240"/>
      <c r="I8" s="239"/>
      <c r="J8" s="239"/>
      <c r="K8" s="239"/>
      <c r="L8" s="240"/>
      <c r="M8" s="241"/>
      <c r="N8" s="244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41"/>
      <c r="AY8" s="241"/>
      <c r="AZ8" s="241"/>
      <c r="BA8" s="241"/>
      <c r="BB8" s="241"/>
      <c r="BC8" s="241"/>
      <c r="BD8" s="241"/>
      <c r="BE8" s="241"/>
      <c r="BF8" s="241"/>
      <c r="BG8" s="241"/>
      <c r="BH8" s="241"/>
      <c r="BI8" s="241"/>
      <c r="BJ8" s="241"/>
      <c r="BK8" s="241"/>
      <c r="BL8" s="241"/>
      <c r="BM8" s="241"/>
      <c r="BN8" s="241"/>
      <c r="BO8" s="241"/>
      <c r="BP8" s="241"/>
      <c r="BQ8" s="241"/>
      <c r="BR8" s="241"/>
      <c r="BS8" s="241"/>
      <c r="BT8" s="241"/>
      <c r="BU8" s="241"/>
      <c r="BV8" s="241"/>
      <c r="BW8" s="241"/>
      <c r="BX8" s="241"/>
      <c r="BY8" s="241"/>
      <c r="BZ8" s="241"/>
      <c r="CA8" s="241"/>
      <c r="CB8" s="241"/>
      <c r="CC8" s="241"/>
      <c r="CD8" s="241"/>
      <c r="CE8" s="241"/>
      <c r="CF8" s="241"/>
      <c r="CG8" s="241"/>
      <c r="CH8" s="241"/>
      <c r="CI8" s="241"/>
      <c r="CJ8" s="241"/>
      <c r="CK8" s="241"/>
      <c r="CL8" s="241"/>
      <c r="CM8" s="241"/>
      <c r="CN8" s="241"/>
      <c r="CO8" s="241"/>
      <c r="CP8" s="241"/>
      <c r="CQ8" s="241"/>
      <c r="CR8" s="241"/>
      <c r="CS8" s="241"/>
      <c r="CT8" s="241"/>
      <c r="CU8" s="241"/>
      <c r="CV8" s="241"/>
      <c r="CW8" s="241"/>
      <c r="CX8" s="241"/>
      <c r="CY8" s="241"/>
      <c r="CZ8" s="241"/>
      <c r="DA8" s="241"/>
      <c r="DB8" s="241"/>
      <c r="DC8" s="241"/>
      <c r="DD8" s="241"/>
      <c r="DE8" s="241"/>
      <c r="DF8" s="241"/>
      <c r="DG8" s="241"/>
      <c r="DH8" s="241"/>
      <c r="DI8" s="241"/>
      <c r="DJ8" s="241"/>
      <c r="DK8" s="241"/>
      <c r="DL8" s="241"/>
      <c r="DM8" s="241"/>
      <c r="DN8" s="241"/>
      <c r="DO8" s="241"/>
      <c r="DP8" s="241"/>
      <c r="DQ8" s="241"/>
      <c r="DR8" s="241"/>
      <c r="DS8" s="241"/>
      <c r="DT8" s="241"/>
      <c r="DU8" s="241"/>
      <c r="DV8" s="241"/>
      <c r="DW8" s="241"/>
      <c r="DX8" s="241"/>
      <c r="DY8" s="241"/>
      <c r="DZ8" s="241"/>
      <c r="EA8" s="241"/>
      <c r="EB8" s="241"/>
      <c r="EC8" s="241"/>
      <c r="ED8" s="241"/>
      <c r="EE8" s="241"/>
      <c r="EF8" s="241"/>
      <c r="EG8" s="241"/>
      <c r="EH8" s="241"/>
      <c r="EI8" s="241"/>
      <c r="EJ8" s="241"/>
      <c r="EK8" s="241"/>
      <c r="EL8" s="241"/>
      <c r="EM8" s="241"/>
      <c r="EN8" s="241"/>
      <c r="EO8" s="241"/>
      <c r="EP8" s="241"/>
      <c r="EQ8" s="241"/>
      <c r="ER8" s="241"/>
      <c r="ES8" s="241"/>
      <c r="ET8" s="241"/>
      <c r="EU8" s="241"/>
      <c r="EV8" s="241"/>
      <c r="EW8" s="241"/>
      <c r="EX8" s="241"/>
      <c r="EY8" s="241"/>
      <c r="EZ8" s="241"/>
      <c r="FA8" s="241"/>
      <c r="FB8" s="241"/>
      <c r="FC8" s="241"/>
      <c r="FD8" s="241"/>
      <c r="FE8" s="241"/>
      <c r="FF8" s="241"/>
      <c r="FG8" s="241"/>
      <c r="FH8" s="241"/>
      <c r="FI8" s="241"/>
      <c r="FJ8" s="241"/>
      <c r="FK8" s="241"/>
      <c r="FL8" s="241"/>
      <c r="FM8" s="241"/>
      <c r="FN8" s="241"/>
      <c r="FO8" s="241"/>
      <c r="FP8" s="241"/>
      <c r="FQ8" s="241"/>
      <c r="FR8" s="241"/>
      <c r="FS8" s="241"/>
      <c r="FT8" s="241"/>
      <c r="FU8" s="241"/>
      <c r="FV8" s="241"/>
      <c r="FW8" s="241"/>
      <c r="FX8" s="241"/>
      <c r="FY8" s="241"/>
      <c r="FZ8" s="241"/>
      <c r="GA8" s="241"/>
      <c r="GB8" s="241"/>
      <c r="GC8" s="241"/>
      <c r="GD8" s="241"/>
      <c r="GE8" s="241"/>
      <c r="GF8" s="241"/>
      <c r="GG8" s="241"/>
      <c r="GH8" s="241"/>
      <c r="GI8" s="241"/>
      <c r="GJ8" s="241"/>
      <c r="GK8" s="241"/>
      <c r="GL8" s="241"/>
      <c r="GM8" s="241"/>
      <c r="GN8" s="241"/>
      <c r="GO8" s="241"/>
      <c r="GP8" s="241"/>
      <c r="GQ8" s="241"/>
      <c r="GR8" s="241"/>
      <c r="GS8" s="241"/>
      <c r="GT8" s="241"/>
      <c r="GU8" s="241"/>
      <c r="GV8" s="241"/>
      <c r="GW8" s="241"/>
      <c r="GX8" s="241"/>
      <c r="GY8" s="241"/>
      <c r="GZ8" s="241"/>
      <c r="HA8" s="241"/>
      <c r="HB8" s="241"/>
      <c r="HC8" s="241"/>
      <c r="HD8" s="241"/>
      <c r="HE8" s="241"/>
      <c r="HF8" s="241"/>
      <c r="HG8" s="241"/>
      <c r="HH8" s="241"/>
      <c r="HI8" s="241"/>
      <c r="HJ8" s="241"/>
      <c r="HK8" s="241"/>
      <c r="HL8" s="241"/>
      <c r="HM8" s="241"/>
      <c r="HN8" s="241"/>
      <c r="HO8" s="241"/>
      <c r="HP8" s="241"/>
      <c r="HQ8" s="241"/>
      <c r="HR8" s="241"/>
      <c r="HS8" s="241"/>
      <c r="HT8" s="241"/>
      <c r="HU8" s="241"/>
      <c r="HV8" s="241"/>
      <c r="HW8" s="241"/>
      <c r="HX8" s="241"/>
      <c r="HY8" s="241"/>
      <c r="HZ8" s="241"/>
      <c r="IA8" s="241"/>
      <c r="IB8" s="241"/>
      <c r="IC8" s="241"/>
      <c r="ID8" s="241"/>
      <c r="IE8" s="241"/>
      <c r="IF8" s="241"/>
      <c r="IG8" s="241"/>
      <c r="IH8" s="241"/>
      <c r="II8" s="241"/>
      <c r="IJ8" s="241"/>
      <c r="IK8" s="241"/>
      <c r="IL8" s="241"/>
      <c r="IM8" s="245"/>
      <c r="IN8" s="245"/>
      <c r="IO8" s="245"/>
      <c r="IP8" s="245"/>
      <c r="IQ8" s="245"/>
    </row>
    <row r="9" spans="1:251" ht="23.25" customHeight="1">
      <c r="A9" s="235"/>
      <c r="B9" s="235"/>
      <c r="C9" s="236"/>
      <c r="D9" s="237"/>
      <c r="E9" s="238"/>
      <c r="F9" s="239"/>
      <c r="G9" s="239"/>
      <c r="H9" s="240"/>
      <c r="I9" s="239"/>
      <c r="J9" s="239"/>
      <c r="K9" s="239"/>
      <c r="L9" s="240"/>
      <c r="M9" s="24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</row>
    <row r="10" spans="1:251" ht="23.25" customHeight="1">
      <c r="A10" s="235"/>
      <c r="B10" s="235"/>
      <c r="C10" s="236"/>
      <c r="D10" s="237"/>
      <c r="E10" s="238"/>
      <c r="F10" s="239"/>
      <c r="G10" s="239"/>
      <c r="H10" s="240"/>
      <c r="I10" s="239"/>
      <c r="J10" s="239"/>
      <c r="K10" s="239"/>
      <c r="L10" s="240"/>
      <c r="M10" s="244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</row>
    <row r="11" spans="1:251" ht="23.1" customHeight="1">
      <c r="A11" s="241"/>
      <c r="B11" s="241"/>
      <c r="C11" s="241"/>
      <c r="D11" s="241"/>
      <c r="E11" s="241"/>
      <c r="F11" s="241"/>
      <c r="G11" s="3"/>
      <c r="H11" s="241"/>
      <c r="I11" s="241"/>
      <c r="J11" s="241"/>
      <c r="K11" s="241"/>
      <c r="L11" s="241"/>
      <c r="M11" s="24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</row>
    <row r="12" spans="1:251" ht="23.1" customHeight="1">
      <c r="A12" s="241"/>
      <c r="B12" s="241"/>
      <c r="C12" s="241"/>
      <c r="D12" s="241"/>
      <c r="E12" s="241"/>
      <c r="F12" s="241"/>
      <c r="G12" s="3"/>
      <c r="H12" s="241"/>
      <c r="I12" s="241"/>
      <c r="J12" s="241"/>
      <c r="K12" s="241"/>
      <c r="L12" s="241"/>
      <c r="M12" s="24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</row>
    <row r="13" spans="1:251" ht="23.1" customHeight="1">
      <c r="A13" s="241"/>
      <c r="B13" s="3"/>
      <c r="C13" s="3"/>
      <c r="D13" s="3"/>
      <c r="E13" s="241"/>
      <c r="F13" s="241"/>
      <c r="G13" s="3"/>
      <c r="H13" s="241"/>
      <c r="I13" s="241"/>
      <c r="J13" s="241"/>
      <c r="K13" s="241"/>
      <c r="L13" s="241"/>
      <c r="M13" s="24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</row>
    <row r="14" spans="1:251" ht="23.1" customHeight="1">
      <c r="A14" s="241"/>
      <c r="B14" s="3"/>
      <c r="C14" s="3"/>
      <c r="D14" s="3"/>
      <c r="E14" s="3"/>
      <c r="F14" s="3"/>
      <c r="G14" s="3"/>
      <c r="H14" s="241"/>
      <c r="I14" s="241"/>
      <c r="J14" s="241"/>
      <c r="K14" s="241"/>
      <c r="L14" s="241"/>
      <c r="M14" s="24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</row>
    <row r="15" spans="1:251" ht="23.1" customHeight="1">
      <c r="A15" s="3"/>
      <c r="B15" s="3"/>
      <c r="C15" s="3"/>
      <c r="D15" s="3"/>
      <c r="E15" s="3"/>
      <c r="F15" s="3"/>
      <c r="G15" s="3"/>
      <c r="H15" s="241"/>
      <c r="I15" s="241"/>
      <c r="J15" s="241"/>
      <c r="K15" s="241"/>
      <c r="L15" s="241"/>
      <c r="M15" s="24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</row>
    <row r="16" spans="1:251" ht="23.1" customHeight="1">
      <c r="A16" s="3"/>
      <c r="B16" s="3"/>
      <c r="C16" s="3"/>
      <c r="D16" s="3"/>
      <c r="E16" s="3"/>
      <c r="F16" s="3"/>
      <c r="G16" s="3"/>
      <c r="H16" s="241"/>
      <c r="I16" s="241"/>
      <c r="J16" s="241"/>
      <c r="K16" s="241"/>
      <c r="L16" s="3"/>
      <c r="M16" s="24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</row>
    <row r="17" spans="1:251" ht="23.1" customHeight="1">
      <c r="A17"/>
      <c r="B17"/>
      <c r="C17"/>
      <c r="D17"/>
      <c r="E17"/>
      <c r="F17"/>
      <c r="G17"/>
      <c r="H17" s="241"/>
      <c r="I17" s="3"/>
      <c r="J17" s="3"/>
      <c r="K17" s="3"/>
      <c r="L17" s="3"/>
      <c r="M17" s="24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3"/>
      <c r="I18" s="3"/>
      <c r="J18" s="3"/>
      <c r="K18" s="3"/>
      <c r="L18" s="3"/>
      <c r="M18" s="24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3"/>
      <c r="I19" s="3"/>
      <c r="J19" s="3"/>
      <c r="K19" s="3"/>
      <c r="L19" s="3"/>
      <c r="M19" s="24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3"/>
      <c r="I20" s="3"/>
      <c r="J20" s="3"/>
      <c r="K20" s="3"/>
      <c r="L20" s="3"/>
      <c r="M20" s="24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3"/>
      <c r="I21" s="3"/>
      <c r="J21" s="3"/>
      <c r="K21" s="3"/>
      <c r="L21" s="3"/>
      <c r="M21" s="24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3"/>
      <c r="I22" s="3"/>
      <c r="J22" s="3"/>
      <c r="K22" s="3"/>
      <c r="L22" s="3"/>
      <c r="M22" s="24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3"/>
      <c r="I23" s="3"/>
      <c r="J23" s="3"/>
      <c r="K23" s="3"/>
      <c r="L23" s="3"/>
      <c r="M23" s="24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3"/>
      <c r="I24" s="3"/>
      <c r="J24" s="3"/>
      <c r="K24" s="3"/>
      <c r="L24" s="3"/>
      <c r="M24" s="243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3"/>
      <c r="I25" s="3"/>
      <c r="J25" s="3"/>
      <c r="K25" s="3"/>
      <c r="L25" s="3"/>
      <c r="M25" s="243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3"/>
      <c r="I26" s="3"/>
      <c r="J26" s="3"/>
      <c r="K26" s="3"/>
      <c r="L26" s="3"/>
      <c r="M26" s="243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G4:G6"/>
    <mergeCell ref="C5:C6"/>
    <mergeCell ref="D4:D6"/>
    <mergeCell ref="E4:E6"/>
    <mergeCell ref="F4:F6"/>
    <mergeCell ref="L4:L6"/>
    <mergeCell ref="H4:H6"/>
    <mergeCell ref="I4:I6"/>
    <mergeCell ref="J4:J6"/>
    <mergeCell ref="K4:K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K9" sqref="A7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 t="s">
        <v>205</v>
      </c>
    </row>
    <row r="2" spans="1:11" ht="27" customHeight="1">
      <c r="A2" s="423" t="s">
        <v>206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</row>
    <row r="3" spans="1:11" ht="14.25" customHeight="1">
      <c r="A3" s="3"/>
      <c r="B3" s="3"/>
      <c r="C3" s="3"/>
      <c r="D3" s="3"/>
      <c r="E3" s="3"/>
      <c r="F3" s="3"/>
      <c r="G3" s="3"/>
      <c r="H3" s="3"/>
      <c r="I3" s="3"/>
      <c r="J3" s="466" t="s">
        <v>77</v>
      </c>
      <c r="K3" s="466"/>
    </row>
    <row r="4" spans="1:11" ht="33" customHeight="1">
      <c r="A4" s="446" t="s">
        <v>96</v>
      </c>
      <c r="B4" s="446"/>
      <c r="C4" s="446"/>
      <c r="D4" s="431" t="s">
        <v>190</v>
      </c>
      <c r="E4" s="431" t="s">
        <v>128</v>
      </c>
      <c r="F4" s="431" t="s">
        <v>117</v>
      </c>
      <c r="G4" s="431"/>
      <c r="H4" s="431"/>
      <c r="I4" s="431"/>
      <c r="J4" s="431"/>
      <c r="K4" s="431"/>
    </row>
    <row r="5" spans="1:11" ht="14.25" customHeight="1">
      <c r="A5" s="431" t="s">
        <v>99</v>
      </c>
      <c r="B5" s="431" t="s">
        <v>100</v>
      </c>
      <c r="C5" s="431" t="s">
        <v>101</v>
      </c>
      <c r="D5" s="431"/>
      <c r="E5" s="431"/>
      <c r="F5" s="431" t="s">
        <v>89</v>
      </c>
      <c r="G5" s="431" t="s">
        <v>207</v>
      </c>
      <c r="H5" s="431" t="s">
        <v>204</v>
      </c>
      <c r="I5" s="431" t="s">
        <v>208</v>
      </c>
      <c r="J5" s="431" t="s">
        <v>209</v>
      </c>
      <c r="K5" s="431" t="s">
        <v>210</v>
      </c>
    </row>
    <row r="6" spans="1:11" ht="32.25" customHeight="1">
      <c r="A6" s="431"/>
      <c r="B6" s="431"/>
      <c r="C6" s="431"/>
      <c r="D6" s="431"/>
      <c r="E6" s="431"/>
      <c r="F6" s="431"/>
      <c r="G6" s="431"/>
      <c r="H6" s="431"/>
      <c r="I6" s="431"/>
      <c r="J6" s="431"/>
      <c r="K6" s="431"/>
    </row>
    <row r="7" spans="1:11" s="23" customFormat="1" ht="24.75" customHeight="1">
      <c r="A7" s="26"/>
      <c r="B7" s="26"/>
      <c r="C7" s="26"/>
      <c r="D7" s="26"/>
      <c r="E7" s="27"/>
      <c r="F7" s="137"/>
      <c r="G7" s="137"/>
      <c r="H7" s="137"/>
      <c r="I7" s="137"/>
      <c r="J7" s="137"/>
      <c r="K7" s="137"/>
    </row>
    <row r="8" spans="1:11" ht="24.75" customHeight="1">
      <c r="A8" s="26"/>
      <c r="B8" s="26"/>
      <c r="C8" s="26"/>
      <c r="D8" s="26"/>
      <c r="E8" s="27"/>
      <c r="F8" s="137"/>
      <c r="G8" s="137"/>
      <c r="H8" s="137"/>
      <c r="I8" s="137"/>
      <c r="J8" s="137"/>
      <c r="K8" s="137"/>
    </row>
    <row r="9" spans="1:11">
      <c r="A9" s="26"/>
      <c r="B9" s="26"/>
      <c r="C9" s="26"/>
      <c r="D9" s="26"/>
      <c r="E9" s="27"/>
      <c r="F9" s="137"/>
      <c r="G9" s="137"/>
      <c r="H9" s="137"/>
      <c r="I9" s="137"/>
      <c r="J9" s="137"/>
      <c r="K9" s="137"/>
    </row>
  </sheetData>
  <sheetProtection formatCells="0" formatColumns="0" formatRows="0"/>
  <mergeCells count="15">
    <mergeCell ref="A2:K2"/>
    <mergeCell ref="J3:K3"/>
    <mergeCell ref="A4:C4"/>
    <mergeCell ref="F4:K4"/>
    <mergeCell ref="E4:E6"/>
    <mergeCell ref="K5:K6"/>
    <mergeCell ref="A5:A6"/>
    <mergeCell ref="B5:B6"/>
    <mergeCell ref="C5:C6"/>
    <mergeCell ref="D4:D6"/>
    <mergeCell ref="J5:J6"/>
    <mergeCell ref="F5:F6"/>
    <mergeCell ref="G5:G6"/>
    <mergeCell ref="H5:H6"/>
    <mergeCell ref="I5:I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GridLines="0" showZeros="0" zoomScale="80" zoomScaleNormal="80" workbookViewId="0">
      <selection activeCell="K13" sqref="K13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15"/>
      <c r="B1" s="216"/>
      <c r="C1" s="216"/>
      <c r="D1" s="216"/>
      <c r="E1" s="216"/>
      <c r="F1" s="217" t="s">
        <v>211</v>
      </c>
    </row>
    <row r="2" spans="1:6" ht="24" customHeight="1">
      <c r="A2" s="384" t="s">
        <v>212</v>
      </c>
      <c r="B2" s="384"/>
      <c r="C2" s="384"/>
      <c r="D2" s="384"/>
      <c r="E2" s="384"/>
      <c r="F2" s="384"/>
    </row>
    <row r="3" spans="1:6" ht="14.25" customHeight="1">
      <c r="A3" s="385"/>
      <c r="B3" s="385"/>
      <c r="C3" s="385"/>
      <c r="D3" s="218"/>
      <c r="E3" s="218"/>
      <c r="F3" s="219" t="s">
        <v>2</v>
      </c>
    </row>
    <row r="4" spans="1:6" ht="17.25" customHeight="1">
      <c r="A4" s="220" t="s">
        <v>3</v>
      </c>
      <c r="B4" s="220"/>
      <c r="C4" s="220" t="s">
        <v>4</v>
      </c>
      <c r="D4" s="220"/>
      <c r="E4" s="220"/>
      <c r="F4" s="220"/>
    </row>
    <row r="5" spans="1:6" ht="17.25" customHeight="1">
      <c r="A5" s="221" t="s">
        <v>5</v>
      </c>
      <c r="B5" s="221" t="s">
        <v>6</v>
      </c>
      <c r="C5" s="222" t="s">
        <v>5</v>
      </c>
      <c r="D5" s="221" t="s">
        <v>80</v>
      </c>
      <c r="E5" s="222" t="s">
        <v>213</v>
      </c>
      <c r="F5" s="221" t="s">
        <v>214</v>
      </c>
    </row>
    <row r="6" spans="1:6" s="23" customFormat="1" ht="15" customHeight="1">
      <c r="A6" s="223" t="s">
        <v>215</v>
      </c>
      <c r="B6" s="224">
        <v>422.59</v>
      </c>
      <c r="C6" s="223" t="s">
        <v>11</v>
      </c>
      <c r="D6" s="225">
        <v>372.64</v>
      </c>
      <c r="E6" s="225">
        <v>372.64</v>
      </c>
      <c r="F6" s="225">
        <v>0</v>
      </c>
    </row>
    <row r="7" spans="1:6" s="23" customFormat="1" ht="15" customHeight="1">
      <c r="A7" s="223" t="s">
        <v>216</v>
      </c>
      <c r="B7" s="224">
        <v>383.59</v>
      </c>
      <c r="C7" s="226" t="s">
        <v>15</v>
      </c>
      <c r="D7" s="225">
        <v>0</v>
      </c>
      <c r="E7" s="225">
        <v>0</v>
      </c>
      <c r="F7" s="225">
        <v>0</v>
      </c>
    </row>
    <row r="8" spans="1:6" s="23" customFormat="1" ht="15" customHeight="1">
      <c r="A8" s="223" t="s">
        <v>18</v>
      </c>
      <c r="B8" s="224">
        <v>39</v>
      </c>
      <c r="C8" s="223" t="s">
        <v>19</v>
      </c>
      <c r="D8" s="225">
        <v>0</v>
      </c>
      <c r="E8" s="225">
        <v>0</v>
      </c>
      <c r="F8" s="225">
        <v>0</v>
      </c>
    </row>
    <row r="9" spans="1:6" s="23" customFormat="1" ht="15" customHeight="1">
      <c r="A9" s="223" t="s">
        <v>217</v>
      </c>
      <c r="B9" s="224">
        <v>0</v>
      </c>
      <c r="C9" s="223" t="s">
        <v>23</v>
      </c>
      <c r="D9" s="225">
        <v>0</v>
      </c>
      <c r="E9" s="225">
        <v>0</v>
      </c>
      <c r="F9" s="225">
        <v>0</v>
      </c>
    </row>
    <row r="10" spans="1:6" s="23" customFormat="1" ht="15" customHeight="1">
      <c r="A10" s="223"/>
      <c r="B10" s="224"/>
      <c r="C10" s="223" t="s">
        <v>27</v>
      </c>
      <c r="D10" s="225">
        <v>0</v>
      </c>
      <c r="E10" s="225">
        <v>0</v>
      </c>
      <c r="F10" s="225">
        <v>0</v>
      </c>
    </row>
    <row r="11" spans="1:6" s="23" customFormat="1" ht="15" customHeight="1">
      <c r="A11" s="223"/>
      <c r="B11" s="224"/>
      <c r="C11" s="223" t="s">
        <v>31</v>
      </c>
      <c r="D11" s="225">
        <v>0</v>
      </c>
      <c r="E11" s="225">
        <v>0</v>
      </c>
      <c r="F11" s="225">
        <v>0</v>
      </c>
    </row>
    <row r="12" spans="1:6" s="23" customFormat="1" ht="15" customHeight="1">
      <c r="A12" s="223"/>
      <c r="B12" s="224"/>
      <c r="C12" s="223" t="s">
        <v>35</v>
      </c>
      <c r="D12" s="225">
        <v>28.65</v>
      </c>
      <c r="E12" s="225">
        <v>28.65</v>
      </c>
      <c r="F12" s="225">
        <v>0</v>
      </c>
    </row>
    <row r="13" spans="1:6" s="23" customFormat="1" ht="15" customHeight="1">
      <c r="A13" s="223"/>
      <c r="B13" s="224"/>
      <c r="C13" s="223" t="s">
        <v>39</v>
      </c>
      <c r="D13" s="225"/>
      <c r="E13" s="225"/>
      <c r="F13" s="225">
        <v>0</v>
      </c>
    </row>
    <row r="14" spans="1:6" s="23" customFormat="1" ht="15" customHeight="1">
      <c r="A14" s="227"/>
      <c r="B14" s="224"/>
      <c r="C14" s="223" t="s">
        <v>43</v>
      </c>
      <c r="D14" s="225"/>
      <c r="E14" s="225"/>
      <c r="F14" s="225">
        <v>0</v>
      </c>
    </row>
    <row r="15" spans="1:6" s="23" customFormat="1" ht="15" customHeight="1">
      <c r="A15" s="223"/>
      <c r="B15" s="224"/>
      <c r="C15" s="223" t="s">
        <v>46</v>
      </c>
      <c r="D15" s="225"/>
      <c r="E15" s="225"/>
      <c r="F15" s="225">
        <v>0</v>
      </c>
    </row>
    <row r="16" spans="1:6" s="23" customFormat="1" ht="15" customHeight="1">
      <c r="A16" s="223"/>
      <c r="B16" s="224"/>
      <c r="C16" s="223" t="s">
        <v>49</v>
      </c>
      <c r="D16" s="225"/>
      <c r="E16" s="225"/>
      <c r="F16" s="225">
        <v>0</v>
      </c>
    </row>
    <row r="17" spans="1:6" s="23" customFormat="1" ht="15" customHeight="1">
      <c r="A17" s="223"/>
      <c r="B17" s="224"/>
      <c r="C17" s="223" t="s">
        <v>52</v>
      </c>
      <c r="D17" s="225"/>
      <c r="E17" s="225"/>
      <c r="F17" s="225">
        <v>0</v>
      </c>
    </row>
    <row r="18" spans="1:6" s="23" customFormat="1" ht="15" customHeight="1">
      <c r="A18" s="223"/>
      <c r="B18" s="224"/>
      <c r="C18" s="228" t="s">
        <v>55</v>
      </c>
      <c r="D18" s="225"/>
      <c r="E18" s="225"/>
      <c r="F18" s="225">
        <v>0</v>
      </c>
    </row>
    <row r="19" spans="1:6" s="23" customFormat="1" ht="15" customHeight="1">
      <c r="A19" s="223"/>
      <c r="B19" s="224"/>
      <c r="C19" s="228" t="s">
        <v>58</v>
      </c>
      <c r="D19" s="225"/>
      <c r="E19" s="225"/>
      <c r="F19" s="225">
        <v>0</v>
      </c>
    </row>
    <row r="20" spans="1:6" s="23" customFormat="1" ht="17.25" customHeight="1">
      <c r="A20" s="223"/>
      <c r="B20" s="224"/>
      <c r="C20" s="228" t="s">
        <v>61</v>
      </c>
      <c r="D20" s="225"/>
      <c r="E20" s="225"/>
      <c r="F20" s="225">
        <v>0</v>
      </c>
    </row>
    <row r="21" spans="1:6" s="23" customFormat="1" ht="18.75" customHeight="1">
      <c r="A21" s="223"/>
      <c r="B21" s="224"/>
      <c r="C21" s="228" t="s">
        <v>64</v>
      </c>
      <c r="D21" s="225">
        <v>21.3</v>
      </c>
      <c r="E21" s="225">
        <v>21.3</v>
      </c>
      <c r="F21" s="225">
        <v>0</v>
      </c>
    </row>
    <row r="22" spans="1:6" s="23" customFormat="1" ht="15" customHeight="1">
      <c r="A22" s="223"/>
      <c r="B22" s="224"/>
      <c r="C22" s="228" t="s">
        <v>65</v>
      </c>
      <c r="D22" s="225"/>
      <c r="E22" s="225"/>
      <c r="F22" s="225">
        <v>0</v>
      </c>
    </row>
    <row r="23" spans="1:6" s="23" customFormat="1" ht="15" customHeight="1">
      <c r="A23" s="223"/>
      <c r="B23" s="224"/>
      <c r="C23" s="228" t="s">
        <v>66</v>
      </c>
      <c r="D23" s="225"/>
      <c r="E23" s="225"/>
      <c r="F23" s="225">
        <v>0</v>
      </c>
    </row>
    <row r="24" spans="1:6" s="23" customFormat="1" ht="15" customHeight="1">
      <c r="A24" s="223"/>
      <c r="B24" s="224"/>
      <c r="C24" s="228" t="s">
        <v>67</v>
      </c>
      <c r="D24" s="225">
        <v>0</v>
      </c>
      <c r="E24" s="225">
        <v>0</v>
      </c>
      <c r="F24" s="225">
        <v>0</v>
      </c>
    </row>
    <row r="25" spans="1:6" s="23" customFormat="1" ht="15" customHeight="1">
      <c r="A25" s="223"/>
      <c r="B25" s="224"/>
      <c r="C25" s="228" t="s">
        <v>68</v>
      </c>
      <c r="D25" s="225">
        <v>0</v>
      </c>
      <c r="E25" s="225">
        <v>0</v>
      </c>
      <c r="F25" s="225">
        <v>0</v>
      </c>
    </row>
    <row r="26" spans="1:6" s="23" customFormat="1" ht="15" customHeight="1">
      <c r="A26" s="229" t="s">
        <v>69</v>
      </c>
      <c r="B26" s="224">
        <v>422.59</v>
      </c>
      <c r="C26" s="229" t="s">
        <v>70</v>
      </c>
      <c r="D26" s="225">
        <f>SUM(D6:D25)</f>
        <v>422.59</v>
      </c>
      <c r="E26" s="225">
        <v>422.59</v>
      </c>
      <c r="F26" s="225">
        <v>0</v>
      </c>
    </row>
    <row r="27" spans="1:6">
      <c r="A27" s="467"/>
      <c r="B27" s="467"/>
      <c r="C27" s="467"/>
      <c r="D27" s="467"/>
      <c r="E27" s="467"/>
      <c r="F27" s="467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27"/>
  <sheetViews>
    <sheetView showGridLines="0" showZeros="0" topLeftCell="A5" zoomScale="80" zoomScaleNormal="80" workbookViewId="0">
      <selection activeCell="G8" sqref="G8:H22"/>
    </sheetView>
  </sheetViews>
  <sheetFormatPr defaultRowHeight="18.95" customHeight="1"/>
  <cols>
    <col min="1" max="1" width="5.375" style="188" customWidth="1"/>
    <col min="2" max="2" width="5.375" style="189" customWidth="1"/>
    <col min="3" max="3" width="7.625" style="190" customWidth="1"/>
    <col min="4" max="4" width="24.125" style="191" customWidth="1"/>
    <col min="5" max="12" width="8.625" style="192" customWidth="1"/>
    <col min="13" max="17" width="8.625" style="193" customWidth="1"/>
    <col min="18" max="18" width="8.625" style="194" customWidth="1"/>
    <col min="19" max="246" width="8" style="193" customWidth="1"/>
    <col min="247" max="251" width="6.875" style="194" customWidth="1"/>
    <col min="252" max="16384" width="9" style="194"/>
  </cols>
  <sheetData>
    <row r="1" spans="1:246" ht="23.25" customHeight="1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3"/>
      <c r="P1" s="195"/>
      <c r="Q1" s="195"/>
      <c r="R1" s="195" t="s">
        <v>218</v>
      </c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</row>
    <row r="2" spans="1:246" ht="23.25" customHeight="1">
      <c r="A2" s="469" t="s">
        <v>219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</row>
    <row r="3" spans="1:246" s="186" customFormat="1" ht="23.25" customHeight="1">
      <c r="A3" s="196"/>
      <c r="B3" s="197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209"/>
      <c r="P3" s="195"/>
      <c r="Q3" s="195"/>
      <c r="R3" s="212" t="s">
        <v>77</v>
      </c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9"/>
      <c r="CM3" s="209"/>
      <c r="CN3" s="209"/>
      <c r="CO3" s="209"/>
      <c r="CP3" s="209"/>
      <c r="CQ3" s="209"/>
      <c r="CR3" s="209"/>
      <c r="CS3" s="209"/>
      <c r="CT3" s="209"/>
      <c r="CU3" s="209"/>
      <c r="CV3" s="209"/>
      <c r="CW3" s="209"/>
      <c r="CX3" s="209"/>
      <c r="CY3" s="209"/>
      <c r="CZ3" s="209"/>
      <c r="DA3" s="209"/>
      <c r="DB3" s="209"/>
      <c r="DC3" s="209"/>
      <c r="DD3" s="209"/>
      <c r="DE3" s="209"/>
      <c r="DF3" s="209"/>
      <c r="DG3" s="209"/>
      <c r="DH3" s="209"/>
      <c r="DI3" s="209"/>
      <c r="DJ3" s="209"/>
      <c r="DK3" s="209"/>
      <c r="DL3" s="209"/>
      <c r="DM3" s="209"/>
      <c r="DN3" s="209"/>
      <c r="DO3" s="209"/>
      <c r="DP3" s="209"/>
      <c r="DQ3" s="209"/>
      <c r="DR3" s="209"/>
      <c r="DS3" s="209"/>
      <c r="DT3" s="209"/>
      <c r="DU3" s="209"/>
      <c r="DV3" s="209"/>
      <c r="DW3" s="209"/>
      <c r="DX3" s="209"/>
      <c r="DY3" s="209"/>
      <c r="DZ3" s="209"/>
      <c r="EA3" s="209"/>
      <c r="EB3" s="209"/>
      <c r="EC3" s="209"/>
      <c r="ED3" s="209"/>
      <c r="EE3" s="209"/>
      <c r="EF3" s="209"/>
      <c r="EG3" s="209"/>
      <c r="EH3" s="209"/>
      <c r="EI3" s="209"/>
      <c r="EJ3" s="209"/>
      <c r="EK3" s="209"/>
      <c r="EL3" s="209"/>
      <c r="EM3" s="209"/>
      <c r="EN3" s="209"/>
      <c r="EO3" s="209"/>
      <c r="EP3" s="20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  <c r="GD3" s="209"/>
      <c r="GE3" s="209"/>
      <c r="GF3" s="209"/>
      <c r="GG3" s="209"/>
      <c r="GH3" s="209"/>
      <c r="GI3" s="209"/>
      <c r="GJ3" s="209"/>
      <c r="GK3" s="209"/>
      <c r="GL3" s="209"/>
      <c r="GM3" s="209"/>
      <c r="GN3" s="209"/>
      <c r="GO3" s="209"/>
      <c r="GP3" s="209"/>
      <c r="GQ3" s="209"/>
      <c r="GR3" s="209"/>
      <c r="GS3" s="209"/>
      <c r="GT3" s="209"/>
      <c r="GU3" s="209"/>
      <c r="GV3" s="209"/>
      <c r="GW3" s="209"/>
      <c r="GX3" s="209"/>
      <c r="GY3" s="209"/>
      <c r="GZ3" s="209"/>
      <c r="HA3" s="209"/>
      <c r="HB3" s="209"/>
      <c r="HC3" s="209"/>
      <c r="HD3" s="209"/>
      <c r="HE3" s="209"/>
      <c r="HF3" s="209"/>
      <c r="HG3" s="209"/>
      <c r="HH3" s="209"/>
      <c r="HI3" s="209"/>
      <c r="HJ3" s="209"/>
      <c r="HK3" s="209"/>
      <c r="HL3" s="209"/>
      <c r="HM3" s="209"/>
      <c r="HN3" s="209"/>
      <c r="HO3" s="209"/>
      <c r="HP3" s="209"/>
      <c r="HQ3" s="209"/>
      <c r="HR3" s="209"/>
      <c r="HS3" s="209"/>
      <c r="HT3" s="209"/>
      <c r="HU3" s="209"/>
      <c r="HV3" s="209"/>
      <c r="HW3" s="209"/>
      <c r="HX3" s="209"/>
      <c r="HY3" s="209"/>
      <c r="HZ3" s="209"/>
      <c r="IA3" s="209"/>
      <c r="IB3" s="209"/>
      <c r="IC3" s="209"/>
      <c r="ID3" s="209"/>
      <c r="IE3" s="209"/>
      <c r="IF3" s="209"/>
      <c r="IG3" s="209"/>
      <c r="IH3" s="209"/>
      <c r="II3" s="209"/>
      <c r="IJ3" s="209"/>
      <c r="IK3" s="209"/>
      <c r="IL3" s="209"/>
    </row>
    <row r="4" spans="1:246" s="186" customFormat="1" ht="23.25" customHeight="1">
      <c r="A4" s="198" t="s">
        <v>108</v>
      </c>
      <c r="B4" s="198"/>
      <c r="C4" s="468" t="s">
        <v>78</v>
      </c>
      <c r="D4" s="468" t="s">
        <v>97</v>
      </c>
      <c r="E4" s="470" t="s">
        <v>220</v>
      </c>
      <c r="F4" s="199" t="s">
        <v>110</v>
      </c>
      <c r="G4" s="199"/>
      <c r="H4" s="199"/>
      <c r="I4" s="199"/>
      <c r="J4" s="199" t="s">
        <v>111</v>
      </c>
      <c r="K4" s="199"/>
      <c r="L4" s="199"/>
      <c r="M4" s="199"/>
      <c r="N4" s="199"/>
      <c r="O4" s="199"/>
      <c r="P4" s="199"/>
      <c r="Q4" s="199"/>
      <c r="R4" s="468" t="s">
        <v>114</v>
      </c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  <c r="EL4" s="209"/>
      <c r="EM4" s="209"/>
      <c r="EN4" s="209"/>
      <c r="EO4" s="209"/>
      <c r="EP4" s="209"/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  <c r="GD4" s="209"/>
      <c r="GE4" s="209"/>
      <c r="GF4" s="209"/>
      <c r="GG4" s="209"/>
      <c r="GH4" s="209"/>
      <c r="GI4" s="209"/>
      <c r="GJ4" s="209"/>
      <c r="GK4" s="209"/>
      <c r="GL4" s="209"/>
      <c r="GM4" s="209"/>
      <c r="GN4" s="209"/>
      <c r="GO4" s="209"/>
      <c r="GP4" s="209"/>
      <c r="GQ4" s="209"/>
      <c r="GR4" s="209"/>
      <c r="GS4" s="209"/>
      <c r="GT4" s="209"/>
      <c r="GU4" s="209"/>
      <c r="GV4" s="209"/>
      <c r="GW4" s="209"/>
      <c r="GX4" s="209"/>
      <c r="GY4" s="209"/>
      <c r="GZ4" s="209"/>
      <c r="HA4" s="209"/>
      <c r="HB4" s="209"/>
      <c r="HC4" s="209"/>
      <c r="HD4" s="209"/>
      <c r="HE4" s="209"/>
      <c r="HF4" s="209"/>
      <c r="HG4" s="209"/>
      <c r="HH4" s="209"/>
      <c r="HI4" s="209"/>
      <c r="HJ4" s="209"/>
      <c r="HK4" s="209"/>
      <c r="HL4" s="209"/>
      <c r="HM4" s="209"/>
      <c r="HN4" s="209"/>
      <c r="HO4" s="209"/>
      <c r="HP4" s="209"/>
      <c r="HQ4" s="209"/>
      <c r="HR4" s="209"/>
      <c r="HS4" s="209"/>
      <c r="HT4" s="209"/>
      <c r="HU4" s="209"/>
      <c r="HV4" s="209"/>
      <c r="HW4" s="209"/>
      <c r="HX4" s="209"/>
      <c r="HY4" s="209"/>
      <c r="HZ4" s="209"/>
      <c r="IA4" s="209"/>
      <c r="IB4" s="209"/>
      <c r="IC4" s="209"/>
      <c r="ID4" s="209"/>
      <c r="IE4" s="209"/>
      <c r="IF4" s="209"/>
      <c r="IG4" s="209"/>
      <c r="IH4" s="209"/>
      <c r="II4" s="209"/>
      <c r="IJ4" s="209"/>
      <c r="IK4" s="209"/>
      <c r="IL4" s="209"/>
    </row>
    <row r="5" spans="1:246" s="186" customFormat="1" ht="23.25" customHeight="1">
      <c r="A5" s="468" t="s">
        <v>99</v>
      </c>
      <c r="B5" s="468" t="s">
        <v>100</v>
      </c>
      <c r="C5" s="468"/>
      <c r="D5" s="468"/>
      <c r="E5" s="471"/>
      <c r="F5" s="468" t="s">
        <v>80</v>
      </c>
      <c r="G5" s="468" t="s">
        <v>115</v>
      </c>
      <c r="H5" s="468" t="s">
        <v>116</v>
      </c>
      <c r="I5" s="468" t="s">
        <v>117</v>
      </c>
      <c r="J5" s="468" t="s">
        <v>80</v>
      </c>
      <c r="K5" s="468" t="s">
        <v>118</v>
      </c>
      <c r="L5" s="468" t="s">
        <v>119</v>
      </c>
      <c r="M5" s="468" t="s">
        <v>120</v>
      </c>
      <c r="N5" s="468" t="s">
        <v>121</v>
      </c>
      <c r="O5" s="468" t="s">
        <v>122</v>
      </c>
      <c r="P5" s="468" t="s">
        <v>123</v>
      </c>
      <c r="Q5" s="468" t="s">
        <v>124</v>
      </c>
      <c r="R5" s="468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</row>
    <row r="6" spans="1:246" ht="31.5" customHeight="1">
      <c r="A6" s="468"/>
      <c r="B6" s="468"/>
      <c r="C6" s="468"/>
      <c r="D6" s="468"/>
      <c r="E6" s="472"/>
      <c r="F6" s="468"/>
      <c r="G6" s="468"/>
      <c r="H6" s="468"/>
      <c r="I6" s="468"/>
      <c r="J6" s="468"/>
      <c r="K6" s="468"/>
      <c r="L6" s="468"/>
      <c r="M6" s="468"/>
      <c r="N6" s="468"/>
      <c r="O6" s="468"/>
      <c r="P6" s="468"/>
      <c r="Q6" s="468"/>
      <c r="R6" s="468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</row>
    <row r="7" spans="1:246" ht="23.25" customHeight="1">
      <c r="A7" s="200" t="s">
        <v>92</v>
      </c>
      <c r="B7" s="201" t="s">
        <v>92</v>
      </c>
      <c r="C7" s="201" t="s">
        <v>92</v>
      </c>
      <c r="D7" s="201" t="s">
        <v>92</v>
      </c>
      <c r="E7" s="201">
        <v>1</v>
      </c>
      <c r="F7" s="201">
        <v>2</v>
      </c>
      <c r="G7" s="201">
        <v>3</v>
      </c>
      <c r="H7" s="200">
        <v>4</v>
      </c>
      <c r="I7" s="202">
        <v>5</v>
      </c>
      <c r="J7" s="211">
        <v>6</v>
      </c>
      <c r="K7" s="211">
        <v>7</v>
      </c>
      <c r="L7" s="211">
        <v>8</v>
      </c>
      <c r="M7" s="202">
        <v>9</v>
      </c>
      <c r="N7" s="202">
        <v>10</v>
      </c>
      <c r="O7" s="211">
        <v>11</v>
      </c>
      <c r="P7" s="211">
        <v>12</v>
      </c>
      <c r="Q7" s="211">
        <v>13</v>
      </c>
      <c r="R7" s="213">
        <v>14</v>
      </c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</row>
    <row r="8" spans="1:246" s="187" customFormat="1" ht="23.25" customHeight="1">
      <c r="A8" s="203"/>
      <c r="B8" s="204"/>
      <c r="C8" s="205"/>
      <c r="D8" s="206" t="s">
        <v>80</v>
      </c>
      <c r="E8" s="207">
        <v>422.59</v>
      </c>
      <c r="F8" s="207">
        <v>216.59</v>
      </c>
      <c r="G8" s="207">
        <v>160.02000000000001</v>
      </c>
      <c r="H8" s="207">
        <v>56.57</v>
      </c>
      <c r="I8" s="208">
        <v>0</v>
      </c>
      <c r="J8" s="208">
        <v>206</v>
      </c>
      <c r="K8" s="208">
        <v>206</v>
      </c>
      <c r="L8" s="208">
        <v>0</v>
      </c>
      <c r="M8" s="208">
        <v>0</v>
      </c>
      <c r="N8" s="208">
        <v>0</v>
      </c>
      <c r="O8" s="208">
        <v>0</v>
      </c>
      <c r="P8" s="208">
        <v>0</v>
      </c>
      <c r="Q8" s="208">
        <v>0</v>
      </c>
      <c r="R8" s="214">
        <v>0</v>
      </c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</row>
    <row r="9" spans="1:246" ht="23.25" customHeight="1">
      <c r="A9" s="203"/>
      <c r="B9" s="204"/>
      <c r="C9" s="205" t="s">
        <v>276</v>
      </c>
      <c r="D9" s="206" t="s">
        <v>268</v>
      </c>
      <c r="E9" s="207">
        <v>422.59</v>
      </c>
      <c r="F9" s="207">
        <v>216.59</v>
      </c>
      <c r="G9" s="207">
        <v>160.02000000000001</v>
      </c>
      <c r="H9" s="207">
        <v>56.57</v>
      </c>
      <c r="I9" s="208">
        <v>0</v>
      </c>
      <c r="J9" s="208">
        <v>206</v>
      </c>
      <c r="K9" s="208">
        <v>206</v>
      </c>
      <c r="L9" s="208">
        <v>0</v>
      </c>
      <c r="M9" s="208">
        <v>0</v>
      </c>
      <c r="N9" s="208">
        <v>0</v>
      </c>
      <c r="O9" s="208">
        <v>0</v>
      </c>
      <c r="P9" s="208">
        <v>0</v>
      </c>
      <c r="Q9" s="208">
        <v>0</v>
      </c>
      <c r="R9" s="214">
        <v>0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</row>
    <row r="10" spans="1:246" ht="23.25" customHeight="1">
      <c r="A10" s="203"/>
      <c r="B10" s="204"/>
      <c r="C10" s="205" t="s">
        <v>272</v>
      </c>
      <c r="D10" s="206" t="s">
        <v>270</v>
      </c>
      <c r="E10" s="207">
        <v>422.59</v>
      </c>
      <c r="F10" s="207">
        <v>216.59</v>
      </c>
      <c r="G10" s="207">
        <v>160.02000000000001</v>
      </c>
      <c r="H10" s="207">
        <v>56.57</v>
      </c>
      <c r="I10" s="208">
        <v>0</v>
      </c>
      <c r="J10" s="208">
        <v>206</v>
      </c>
      <c r="K10" s="208">
        <v>206</v>
      </c>
      <c r="L10" s="208">
        <v>0</v>
      </c>
      <c r="M10" s="208">
        <v>0</v>
      </c>
      <c r="N10" s="208">
        <v>0</v>
      </c>
      <c r="O10" s="208">
        <v>0</v>
      </c>
      <c r="P10" s="208">
        <v>0</v>
      </c>
      <c r="Q10" s="208">
        <v>0</v>
      </c>
      <c r="R10" s="214">
        <v>0</v>
      </c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</row>
    <row r="11" spans="1:246" ht="23.25" customHeight="1">
      <c r="A11" s="203" t="s">
        <v>102</v>
      </c>
      <c r="B11" s="204" t="s">
        <v>104</v>
      </c>
      <c r="C11" s="205" t="s">
        <v>277</v>
      </c>
      <c r="D11" s="206" t="s">
        <v>274</v>
      </c>
      <c r="E11" s="207">
        <v>30</v>
      </c>
      <c r="F11" s="207">
        <v>0</v>
      </c>
      <c r="G11" s="207">
        <v>0</v>
      </c>
      <c r="H11" s="207">
        <v>0</v>
      </c>
      <c r="I11" s="208">
        <v>0</v>
      </c>
      <c r="J11" s="208">
        <v>30</v>
      </c>
      <c r="K11" s="208">
        <v>30</v>
      </c>
      <c r="L11" s="208">
        <v>0</v>
      </c>
      <c r="M11" s="208">
        <v>0</v>
      </c>
      <c r="N11" s="208">
        <v>0</v>
      </c>
      <c r="O11" s="208">
        <v>0</v>
      </c>
      <c r="P11" s="208">
        <v>0</v>
      </c>
      <c r="Q11" s="208">
        <v>0</v>
      </c>
      <c r="R11" s="214">
        <v>0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</row>
    <row r="12" spans="1:246" ht="23.25" customHeight="1">
      <c r="A12" s="203" t="s">
        <v>102</v>
      </c>
      <c r="B12" s="204" t="s">
        <v>104</v>
      </c>
      <c r="C12" s="205" t="s">
        <v>277</v>
      </c>
      <c r="D12" s="206" t="s">
        <v>274</v>
      </c>
      <c r="E12" s="207">
        <v>0.8</v>
      </c>
      <c r="F12" s="207">
        <v>0.8</v>
      </c>
      <c r="G12" s="207">
        <v>0</v>
      </c>
      <c r="H12" s="207">
        <v>0.8</v>
      </c>
      <c r="I12" s="208">
        <v>0</v>
      </c>
      <c r="J12" s="208">
        <v>0</v>
      </c>
      <c r="K12" s="208">
        <v>0</v>
      </c>
      <c r="L12" s="208">
        <v>0</v>
      </c>
      <c r="M12" s="208">
        <v>0</v>
      </c>
      <c r="N12" s="208">
        <v>0</v>
      </c>
      <c r="O12" s="208">
        <v>0</v>
      </c>
      <c r="P12" s="208">
        <v>0</v>
      </c>
      <c r="Q12" s="208">
        <v>0</v>
      </c>
      <c r="R12" s="214">
        <v>0</v>
      </c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</row>
    <row r="13" spans="1:246" ht="23.25" customHeight="1">
      <c r="A13" s="203" t="s">
        <v>102</v>
      </c>
      <c r="B13" s="204" t="s">
        <v>104</v>
      </c>
      <c r="C13" s="205" t="s">
        <v>277</v>
      </c>
      <c r="D13" s="206" t="s">
        <v>273</v>
      </c>
      <c r="E13" s="207">
        <v>3</v>
      </c>
      <c r="F13" s="207">
        <v>3</v>
      </c>
      <c r="G13" s="207">
        <v>3</v>
      </c>
      <c r="H13" s="207">
        <v>0</v>
      </c>
      <c r="I13" s="208">
        <v>0</v>
      </c>
      <c r="J13" s="208">
        <v>0</v>
      </c>
      <c r="K13" s="208">
        <v>0</v>
      </c>
      <c r="L13" s="208">
        <v>0</v>
      </c>
      <c r="M13" s="208">
        <v>0</v>
      </c>
      <c r="N13" s="208">
        <v>0</v>
      </c>
      <c r="O13" s="208">
        <v>0</v>
      </c>
      <c r="P13" s="208">
        <v>0</v>
      </c>
      <c r="Q13" s="208">
        <v>0</v>
      </c>
      <c r="R13" s="214">
        <v>0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</row>
    <row r="14" spans="1:246" ht="23.25" customHeight="1">
      <c r="A14" s="203" t="s">
        <v>102</v>
      </c>
      <c r="B14" s="204" t="s">
        <v>104</v>
      </c>
      <c r="C14" s="205" t="s">
        <v>277</v>
      </c>
      <c r="D14" s="206" t="s">
        <v>273</v>
      </c>
      <c r="E14" s="207">
        <v>3.65</v>
      </c>
      <c r="F14" s="207">
        <v>3.65</v>
      </c>
      <c r="G14" s="207">
        <v>0</v>
      </c>
      <c r="H14" s="207">
        <v>3.65</v>
      </c>
      <c r="I14" s="208">
        <v>0</v>
      </c>
      <c r="J14" s="208">
        <v>0</v>
      </c>
      <c r="K14" s="208">
        <v>0</v>
      </c>
      <c r="L14" s="208">
        <v>0</v>
      </c>
      <c r="M14" s="208">
        <v>0</v>
      </c>
      <c r="N14" s="208">
        <v>0</v>
      </c>
      <c r="O14" s="208">
        <v>0</v>
      </c>
      <c r="P14" s="208">
        <v>0</v>
      </c>
      <c r="Q14" s="208">
        <v>0</v>
      </c>
      <c r="R14" s="214">
        <v>0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</row>
    <row r="15" spans="1:246" ht="23.25" customHeight="1">
      <c r="A15" s="203" t="s">
        <v>102</v>
      </c>
      <c r="B15" s="204" t="s">
        <v>104</v>
      </c>
      <c r="C15" s="205" t="s">
        <v>277</v>
      </c>
      <c r="D15" s="206" t="s">
        <v>274</v>
      </c>
      <c r="E15" s="207">
        <v>36</v>
      </c>
      <c r="F15" s="207">
        <v>0</v>
      </c>
      <c r="G15" s="207">
        <v>0</v>
      </c>
      <c r="H15" s="207">
        <v>0</v>
      </c>
      <c r="I15" s="208">
        <v>0</v>
      </c>
      <c r="J15" s="208">
        <v>36</v>
      </c>
      <c r="K15" s="208">
        <v>36</v>
      </c>
      <c r="L15" s="208">
        <v>0</v>
      </c>
      <c r="M15" s="208">
        <v>0</v>
      </c>
      <c r="N15" s="208">
        <v>0</v>
      </c>
      <c r="O15" s="208">
        <v>0</v>
      </c>
      <c r="P15" s="208">
        <v>0</v>
      </c>
      <c r="Q15" s="208">
        <v>0</v>
      </c>
      <c r="R15" s="214">
        <v>0</v>
      </c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</row>
    <row r="16" spans="1:246" ht="23.25" customHeight="1">
      <c r="A16" s="203" t="s">
        <v>102</v>
      </c>
      <c r="B16" s="204" t="s">
        <v>104</v>
      </c>
      <c r="C16" s="205" t="s">
        <v>277</v>
      </c>
      <c r="D16" s="206" t="s">
        <v>274</v>
      </c>
      <c r="E16" s="207">
        <v>100</v>
      </c>
      <c r="F16" s="207">
        <v>0</v>
      </c>
      <c r="G16" s="207">
        <v>0</v>
      </c>
      <c r="H16" s="207">
        <v>0</v>
      </c>
      <c r="I16" s="208">
        <v>0</v>
      </c>
      <c r="J16" s="208">
        <v>100</v>
      </c>
      <c r="K16" s="208">
        <v>100</v>
      </c>
      <c r="L16" s="208">
        <v>0</v>
      </c>
      <c r="M16" s="208">
        <v>0</v>
      </c>
      <c r="N16" s="208">
        <v>0</v>
      </c>
      <c r="O16" s="208">
        <v>0</v>
      </c>
      <c r="P16" s="208">
        <v>0</v>
      </c>
      <c r="Q16" s="208">
        <v>0</v>
      </c>
      <c r="R16" s="214">
        <v>0</v>
      </c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</row>
    <row r="17" spans="1:246" ht="23.25" customHeight="1">
      <c r="A17" s="203" t="s">
        <v>102</v>
      </c>
      <c r="B17" s="204" t="s">
        <v>104</v>
      </c>
      <c r="C17" s="205" t="s">
        <v>277</v>
      </c>
      <c r="D17" s="206" t="s">
        <v>273</v>
      </c>
      <c r="E17" s="207">
        <v>21.3</v>
      </c>
      <c r="F17" s="207">
        <v>21.3</v>
      </c>
      <c r="G17" s="207">
        <v>21.3</v>
      </c>
      <c r="H17" s="207">
        <v>0</v>
      </c>
      <c r="I17" s="208">
        <v>0</v>
      </c>
      <c r="J17" s="208">
        <v>0</v>
      </c>
      <c r="K17" s="208">
        <v>0</v>
      </c>
      <c r="L17" s="208">
        <v>0</v>
      </c>
      <c r="M17" s="208">
        <v>0</v>
      </c>
      <c r="N17" s="208">
        <v>0</v>
      </c>
      <c r="O17" s="208">
        <v>0</v>
      </c>
      <c r="P17" s="208">
        <v>0</v>
      </c>
      <c r="Q17" s="208">
        <v>0</v>
      </c>
      <c r="R17" s="214">
        <v>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03" t="s">
        <v>102</v>
      </c>
      <c r="B18" s="204" t="s">
        <v>104</v>
      </c>
      <c r="C18" s="205" t="s">
        <v>277</v>
      </c>
      <c r="D18" s="206" t="s">
        <v>274</v>
      </c>
      <c r="E18" s="207">
        <v>2.4700000000000002</v>
      </c>
      <c r="F18" s="207">
        <v>2.4700000000000002</v>
      </c>
      <c r="G18" s="207">
        <v>0</v>
      </c>
      <c r="H18" s="207">
        <v>2.4700000000000002</v>
      </c>
      <c r="I18" s="208">
        <v>0</v>
      </c>
      <c r="J18" s="208">
        <v>0</v>
      </c>
      <c r="K18" s="208">
        <v>0</v>
      </c>
      <c r="L18" s="208">
        <v>0</v>
      </c>
      <c r="M18" s="208">
        <v>0</v>
      </c>
      <c r="N18" s="208">
        <v>0</v>
      </c>
      <c r="O18" s="208">
        <v>0</v>
      </c>
      <c r="P18" s="208">
        <v>0</v>
      </c>
      <c r="Q18" s="208">
        <v>0</v>
      </c>
      <c r="R18" s="214">
        <v>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03" t="s">
        <v>102</v>
      </c>
      <c r="B19" s="204" t="s">
        <v>104</v>
      </c>
      <c r="C19" s="205" t="s">
        <v>277</v>
      </c>
      <c r="D19" s="206" t="s">
        <v>274</v>
      </c>
      <c r="E19" s="207">
        <v>40</v>
      </c>
      <c r="F19" s="207">
        <v>0</v>
      </c>
      <c r="G19" s="207">
        <v>0</v>
      </c>
      <c r="H19" s="207">
        <v>0</v>
      </c>
      <c r="I19" s="208">
        <v>0</v>
      </c>
      <c r="J19" s="208">
        <v>40</v>
      </c>
      <c r="K19" s="208">
        <v>40</v>
      </c>
      <c r="L19" s="208">
        <v>0</v>
      </c>
      <c r="M19" s="208">
        <v>0</v>
      </c>
      <c r="N19" s="208">
        <v>0</v>
      </c>
      <c r="O19" s="208">
        <v>0</v>
      </c>
      <c r="P19" s="208">
        <v>0</v>
      </c>
      <c r="Q19" s="208">
        <v>0</v>
      </c>
      <c r="R19" s="214">
        <v>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03" t="s">
        <v>102</v>
      </c>
      <c r="B20" s="204" t="s">
        <v>104</v>
      </c>
      <c r="C20" s="205" t="s">
        <v>277</v>
      </c>
      <c r="D20" s="206" t="s">
        <v>274</v>
      </c>
      <c r="E20" s="207">
        <v>46</v>
      </c>
      <c r="F20" s="207">
        <v>46</v>
      </c>
      <c r="G20" s="207">
        <v>0</v>
      </c>
      <c r="H20" s="207">
        <v>46</v>
      </c>
      <c r="I20" s="208">
        <v>0</v>
      </c>
      <c r="J20" s="208">
        <v>0</v>
      </c>
      <c r="K20" s="208">
        <v>0</v>
      </c>
      <c r="L20" s="208">
        <v>0</v>
      </c>
      <c r="M20" s="208">
        <v>0</v>
      </c>
      <c r="N20" s="208">
        <v>0</v>
      </c>
      <c r="O20" s="208">
        <v>0</v>
      </c>
      <c r="P20" s="208">
        <v>0</v>
      </c>
      <c r="Q20" s="208">
        <v>0</v>
      </c>
      <c r="R20" s="214">
        <v>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03" t="s">
        <v>102</v>
      </c>
      <c r="B21" s="204" t="s">
        <v>275</v>
      </c>
      <c r="C21" s="205" t="s">
        <v>277</v>
      </c>
      <c r="D21" s="206" t="s">
        <v>273</v>
      </c>
      <c r="E21" s="207">
        <v>135.72</v>
      </c>
      <c r="F21" s="207">
        <v>135.72</v>
      </c>
      <c r="G21" s="207">
        <v>135.72</v>
      </c>
      <c r="H21" s="207">
        <v>0</v>
      </c>
      <c r="I21" s="208">
        <v>0</v>
      </c>
      <c r="J21" s="208">
        <v>0</v>
      </c>
      <c r="K21" s="208">
        <v>0</v>
      </c>
      <c r="L21" s="208">
        <v>0</v>
      </c>
      <c r="M21" s="208">
        <v>0</v>
      </c>
      <c r="N21" s="208">
        <v>0</v>
      </c>
      <c r="O21" s="208">
        <v>0</v>
      </c>
      <c r="P21" s="208">
        <v>0</v>
      </c>
      <c r="Q21" s="208">
        <v>0</v>
      </c>
      <c r="R21" s="214">
        <v>0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03" t="s">
        <v>102</v>
      </c>
      <c r="B22" s="204" t="s">
        <v>104</v>
      </c>
      <c r="C22" s="205" t="s">
        <v>277</v>
      </c>
      <c r="D22" s="206" t="s">
        <v>273</v>
      </c>
      <c r="E22" s="207">
        <v>3.65</v>
      </c>
      <c r="F22" s="207">
        <v>3.65</v>
      </c>
      <c r="G22" s="207">
        <v>0</v>
      </c>
      <c r="H22" s="207">
        <v>3.65</v>
      </c>
      <c r="I22" s="208">
        <v>0</v>
      </c>
      <c r="J22" s="208">
        <v>0</v>
      </c>
      <c r="K22" s="208">
        <v>0</v>
      </c>
      <c r="L22" s="208">
        <v>0</v>
      </c>
      <c r="M22" s="208">
        <v>0</v>
      </c>
      <c r="N22" s="208">
        <v>0</v>
      </c>
      <c r="O22" s="208">
        <v>0</v>
      </c>
      <c r="P22" s="208">
        <v>0</v>
      </c>
      <c r="Q22" s="208">
        <v>0</v>
      </c>
      <c r="R22" s="214">
        <v>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</sheetData>
  <sheetProtection formatCells="0" formatColumns="0" formatRows="0"/>
  <mergeCells count="19">
    <mergeCell ref="K5:K6"/>
    <mergeCell ref="L5:L6"/>
    <mergeCell ref="M5:M6"/>
    <mergeCell ref="N5:N6"/>
    <mergeCell ref="G5:G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O5:O6"/>
    <mergeCell ref="H5:H6"/>
    <mergeCell ref="I5:I6"/>
    <mergeCell ref="J5:J6"/>
    <mergeCell ref="P5:P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B23"/>
  <sheetViews>
    <sheetView showGridLines="0" showZeros="0" topLeftCell="A5" zoomScale="90" zoomScaleNormal="90" workbookViewId="0">
      <selection activeCell="E11" sqref="E11:E18"/>
    </sheetView>
  </sheetViews>
  <sheetFormatPr defaultRowHeight="18.95" customHeight="1"/>
  <cols>
    <col min="1" max="1" width="5.375" style="188" customWidth="1"/>
    <col min="2" max="2" width="5.375" style="189" customWidth="1"/>
    <col min="3" max="3" width="7.625" style="190" customWidth="1"/>
    <col min="4" max="4" width="24.125" style="191" customWidth="1"/>
    <col min="5" max="8" width="8.625" style="192" customWidth="1"/>
    <col min="9" max="236" width="8" style="193" customWidth="1"/>
    <col min="237" max="241" width="6.875" style="194" customWidth="1"/>
    <col min="242" max="16384" width="9" style="194"/>
  </cols>
  <sheetData>
    <row r="1" spans="1:236" ht="23.25" customHeight="1">
      <c r="A1" s="195"/>
      <c r="B1" s="195"/>
      <c r="C1" s="195"/>
      <c r="D1" s="195"/>
      <c r="E1" s="195"/>
      <c r="F1" s="195"/>
      <c r="G1" s="195"/>
      <c r="H1" s="195" t="s">
        <v>221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ht="23.25" customHeight="1">
      <c r="A2" s="469" t="s">
        <v>222</v>
      </c>
      <c r="B2" s="469"/>
      <c r="C2" s="469"/>
      <c r="D2" s="469"/>
      <c r="E2" s="469"/>
      <c r="F2" s="469"/>
      <c r="G2" s="469"/>
      <c r="H2" s="469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186" customFormat="1" ht="23.25" customHeight="1">
      <c r="A3" s="196"/>
      <c r="B3" s="197"/>
      <c r="C3" s="195"/>
      <c r="D3" s="195"/>
      <c r="E3" s="195"/>
      <c r="F3" s="195"/>
      <c r="G3" s="195"/>
      <c r="H3" s="195" t="s">
        <v>77</v>
      </c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9"/>
      <c r="CM3" s="209"/>
      <c r="CN3" s="209"/>
      <c r="CO3" s="209"/>
      <c r="CP3" s="209"/>
      <c r="CQ3" s="209"/>
      <c r="CR3" s="209"/>
      <c r="CS3" s="209"/>
      <c r="CT3" s="209"/>
      <c r="CU3" s="209"/>
      <c r="CV3" s="209"/>
      <c r="CW3" s="209"/>
      <c r="CX3" s="209"/>
      <c r="CY3" s="209"/>
      <c r="CZ3" s="209"/>
      <c r="DA3" s="209"/>
      <c r="DB3" s="209"/>
      <c r="DC3" s="209"/>
      <c r="DD3" s="209"/>
      <c r="DE3" s="209"/>
      <c r="DF3" s="209"/>
      <c r="DG3" s="209"/>
      <c r="DH3" s="209"/>
      <c r="DI3" s="209"/>
      <c r="DJ3" s="209"/>
      <c r="DK3" s="209"/>
      <c r="DL3" s="209"/>
      <c r="DM3" s="209"/>
      <c r="DN3" s="209"/>
      <c r="DO3" s="209"/>
      <c r="DP3" s="209"/>
      <c r="DQ3" s="209"/>
      <c r="DR3" s="209"/>
      <c r="DS3" s="209"/>
      <c r="DT3" s="209"/>
      <c r="DU3" s="209"/>
      <c r="DV3" s="209"/>
      <c r="DW3" s="209"/>
      <c r="DX3" s="209"/>
      <c r="DY3" s="209"/>
      <c r="DZ3" s="209"/>
      <c r="EA3" s="209"/>
      <c r="EB3" s="209"/>
      <c r="EC3" s="209"/>
      <c r="ED3" s="209"/>
      <c r="EE3" s="209"/>
      <c r="EF3" s="209"/>
      <c r="EG3" s="209"/>
      <c r="EH3" s="209"/>
      <c r="EI3" s="209"/>
      <c r="EJ3" s="209"/>
      <c r="EK3" s="209"/>
      <c r="EL3" s="209"/>
      <c r="EM3" s="209"/>
      <c r="EN3" s="209"/>
      <c r="EO3" s="209"/>
      <c r="EP3" s="20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  <c r="GD3" s="209"/>
      <c r="GE3" s="209"/>
      <c r="GF3" s="209"/>
      <c r="GG3" s="209"/>
      <c r="GH3" s="209"/>
      <c r="GI3" s="209"/>
      <c r="GJ3" s="209"/>
      <c r="GK3" s="209"/>
      <c r="GL3" s="209"/>
      <c r="GM3" s="209"/>
      <c r="GN3" s="209"/>
      <c r="GO3" s="209"/>
      <c r="GP3" s="209"/>
      <c r="GQ3" s="209"/>
      <c r="GR3" s="209"/>
      <c r="GS3" s="209"/>
      <c r="GT3" s="209"/>
      <c r="GU3" s="209"/>
      <c r="GV3" s="209"/>
      <c r="GW3" s="209"/>
      <c r="GX3" s="209"/>
      <c r="GY3" s="209"/>
      <c r="GZ3" s="209"/>
      <c r="HA3" s="209"/>
      <c r="HB3" s="209"/>
      <c r="HC3" s="209"/>
      <c r="HD3" s="209"/>
      <c r="HE3" s="209"/>
      <c r="HF3" s="209"/>
      <c r="HG3" s="209"/>
      <c r="HH3" s="209"/>
      <c r="HI3" s="209"/>
      <c r="HJ3" s="209"/>
      <c r="HK3" s="209"/>
      <c r="HL3" s="209"/>
      <c r="HM3" s="209"/>
      <c r="HN3" s="209"/>
      <c r="HO3" s="209"/>
      <c r="HP3" s="209"/>
      <c r="HQ3" s="209"/>
      <c r="HR3" s="209"/>
      <c r="HS3" s="209"/>
      <c r="HT3" s="209"/>
      <c r="HU3" s="209"/>
      <c r="HV3" s="209"/>
      <c r="HW3" s="209"/>
      <c r="HX3" s="209"/>
      <c r="HY3" s="209"/>
      <c r="HZ3" s="209"/>
      <c r="IA3" s="209"/>
      <c r="IB3" s="209"/>
    </row>
    <row r="4" spans="1:236" s="186" customFormat="1" ht="23.25" customHeight="1">
      <c r="A4" s="198" t="s">
        <v>108</v>
      </c>
      <c r="B4" s="198"/>
      <c r="C4" s="468" t="s">
        <v>78</v>
      </c>
      <c r="D4" s="468" t="s">
        <v>97</v>
      </c>
      <c r="E4" s="199" t="s">
        <v>110</v>
      </c>
      <c r="F4" s="199"/>
      <c r="G4" s="199"/>
      <c r="H4" s="19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09"/>
      <c r="BX4" s="209"/>
      <c r="BY4" s="209"/>
      <c r="BZ4" s="209"/>
      <c r="CA4" s="209"/>
      <c r="CB4" s="209"/>
      <c r="CC4" s="209"/>
      <c r="CD4" s="209"/>
      <c r="CE4" s="209"/>
      <c r="CF4" s="209"/>
      <c r="CG4" s="209"/>
      <c r="CH4" s="209"/>
      <c r="CI4" s="209"/>
      <c r="CJ4" s="209"/>
      <c r="CK4" s="209"/>
      <c r="CL4" s="209"/>
      <c r="CM4" s="209"/>
      <c r="CN4" s="209"/>
      <c r="CO4" s="209"/>
      <c r="CP4" s="209"/>
      <c r="CQ4" s="209"/>
      <c r="CR4" s="209"/>
      <c r="CS4" s="209"/>
      <c r="CT4" s="209"/>
      <c r="CU4" s="209"/>
      <c r="CV4" s="209"/>
      <c r="CW4" s="209"/>
      <c r="CX4" s="209"/>
      <c r="CY4" s="209"/>
      <c r="CZ4" s="209"/>
      <c r="DA4" s="209"/>
      <c r="DB4" s="209"/>
      <c r="DC4" s="209"/>
      <c r="DD4" s="209"/>
      <c r="DE4" s="209"/>
      <c r="DF4" s="209"/>
      <c r="DG4" s="209"/>
      <c r="DH4" s="209"/>
      <c r="DI4" s="209"/>
      <c r="DJ4" s="209"/>
      <c r="DK4" s="209"/>
      <c r="DL4" s="209"/>
      <c r="DM4" s="209"/>
      <c r="DN4" s="209"/>
      <c r="DO4" s="209"/>
      <c r="DP4" s="209"/>
      <c r="DQ4" s="209"/>
      <c r="DR4" s="209"/>
      <c r="DS4" s="209"/>
      <c r="DT4" s="209"/>
      <c r="DU4" s="209"/>
      <c r="DV4" s="209"/>
      <c r="DW4" s="209"/>
      <c r="DX4" s="209"/>
      <c r="DY4" s="209"/>
      <c r="DZ4" s="209"/>
      <c r="EA4" s="209"/>
      <c r="EB4" s="209"/>
      <c r="EC4" s="209"/>
      <c r="ED4" s="209"/>
      <c r="EE4" s="209"/>
      <c r="EF4" s="209"/>
      <c r="EG4" s="209"/>
      <c r="EH4" s="209"/>
      <c r="EI4" s="209"/>
      <c r="EJ4" s="209"/>
      <c r="EK4" s="209"/>
      <c r="EL4" s="209"/>
      <c r="EM4" s="209"/>
      <c r="EN4" s="209"/>
      <c r="EO4" s="209"/>
      <c r="EP4" s="209"/>
      <c r="EQ4" s="209"/>
      <c r="ER4" s="209"/>
      <c r="ES4" s="209"/>
      <c r="ET4" s="209"/>
      <c r="EU4" s="209"/>
      <c r="EV4" s="209"/>
      <c r="EW4" s="209"/>
      <c r="EX4" s="209"/>
      <c r="EY4" s="209"/>
      <c r="EZ4" s="209"/>
      <c r="FA4" s="209"/>
      <c r="FB4" s="209"/>
      <c r="FC4" s="209"/>
      <c r="FD4" s="209"/>
      <c r="FE4" s="209"/>
      <c r="FF4" s="209"/>
      <c r="FG4" s="209"/>
      <c r="FH4" s="209"/>
      <c r="FI4" s="209"/>
      <c r="FJ4" s="209"/>
      <c r="FK4" s="209"/>
      <c r="FL4" s="209"/>
      <c r="FM4" s="209"/>
      <c r="FN4" s="209"/>
      <c r="FO4" s="209"/>
      <c r="FP4" s="209"/>
      <c r="FQ4" s="209"/>
      <c r="FR4" s="209"/>
      <c r="FS4" s="209"/>
      <c r="FT4" s="209"/>
      <c r="FU4" s="209"/>
      <c r="FV4" s="209"/>
      <c r="FW4" s="209"/>
      <c r="FX4" s="209"/>
      <c r="FY4" s="209"/>
      <c r="FZ4" s="209"/>
      <c r="GA4" s="209"/>
      <c r="GB4" s="209"/>
      <c r="GC4" s="209"/>
      <c r="GD4" s="209"/>
      <c r="GE4" s="209"/>
      <c r="GF4" s="209"/>
      <c r="GG4" s="209"/>
      <c r="GH4" s="209"/>
      <c r="GI4" s="209"/>
      <c r="GJ4" s="209"/>
      <c r="GK4" s="209"/>
      <c r="GL4" s="209"/>
      <c r="GM4" s="209"/>
      <c r="GN4" s="209"/>
      <c r="GO4" s="209"/>
      <c r="GP4" s="209"/>
      <c r="GQ4" s="209"/>
      <c r="GR4" s="209"/>
      <c r="GS4" s="209"/>
      <c r="GT4" s="209"/>
      <c r="GU4" s="209"/>
      <c r="GV4" s="209"/>
      <c r="GW4" s="209"/>
      <c r="GX4" s="209"/>
      <c r="GY4" s="209"/>
      <c r="GZ4" s="209"/>
      <c r="HA4" s="209"/>
      <c r="HB4" s="209"/>
      <c r="HC4" s="209"/>
      <c r="HD4" s="209"/>
      <c r="HE4" s="209"/>
      <c r="HF4" s="209"/>
      <c r="HG4" s="209"/>
      <c r="HH4" s="209"/>
      <c r="HI4" s="209"/>
      <c r="HJ4" s="209"/>
      <c r="HK4" s="209"/>
      <c r="HL4" s="209"/>
      <c r="HM4" s="209"/>
      <c r="HN4" s="209"/>
      <c r="HO4" s="209"/>
      <c r="HP4" s="209"/>
      <c r="HQ4" s="209"/>
      <c r="HR4" s="209"/>
      <c r="HS4" s="209"/>
      <c r="HT4" s="209"/>
      <c r="HU4" s="209"/>
      <c r="HV4" s="209"/>
      <c r="HW4" s="209"/>
      <c r="HX4" s="209"/>
      <c r="HY4" s="209"/>
      <c r="HZ4" s="209"/>
      <c r="IA4" s="209"/>
      <c r="IB4" s="209"/>
    </row>
    <row r="5" spans="1:236" s="186" customFormat="1" ht="23.25" customHeight="1">
      <c r="A5" s="468" t="s">
        <v>99</v>
      </c>
      <c r="B5" s="468" t="s">
        <v>100</v>
      </c>
      <c r="C5" s="468"/>
      <c r="D5" s="468"/>
      <c r="E5" s="468" t="s">
        <v>80</v>
      </c>
      <c r="F5" s="468" t="s">
        <v>115</v>
      </c>
      <c r="G5" s="468" t="s">
        <v>116</v>
      </c>
      <c r="H5" s="468" t="s">
        <v>117</v>
      </c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9"/>
      <c r="BQ5" s="209"/>
      <c r="BR5" s="209"/>
      <c r="BS5" s="209"/>
      <c r="BT5" s="209"/>
      <c r="BU5" s="209"/>
      <c r="BV5" s="209"/>
      <c r="BW5" s="209"/>
      <c r="BX5" s="209"/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09"/>
      <c r="DW5" s="209"/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09"/>
      <c r="EJ5" s="209"/>
      <c r="EK5" s="209"/>
      <c r="EL5" s="209"/>
      <c r="EM5" s="209"/>
      <c r="EN5" s="209"/>
      <c r="EO5" s="209"/>
      <c r="EP5" s="209"/>
      <c r="EQ5" s="209"/>
      <c r="ER5" s="209"/>
      <c r="ES5" s="209"/>
      <c r="ET5" s="209"/>
      <c r="EU5" s="209"/>
      <c r="EV5" s="209"/>
      <c r="EW5" s="209"/>
      <c r="EX5" s="209"/>
      <c r="EY5" s="209"/>
      <c r="EZ5" s="209"/>
      <c r="FA5" s="209"/>
      <c r="FB5" s="209"/>
      <c r="FC5" s="209"/>
      <c r="FD5" s="209"/>
      <c r="FE5" s="209"/>
      <c r="FF5" s="209"/>
      <c r="FG5" s="209"/>
      <c r="FH5" s="209"/>
      <c r="FI5" s="209"/>
      <c r="FJ5" s="209"/>
      <c r="FK5" s="209"/>
      <c r="FL5" s="209"/>
      <c r="FM5" s="209"/>
      <c r="FN5" s="209"/>
      <c r="FO5" s="209"/>
      <c r="FP5" s="209"/>
      <c r="FQ5" s="209"/>
      <c r="FR5" s="209"/>
      <c r="FS5" s="209"/>
      <c r="FT5" s="209"/>
      <c r="FU5" s="209"/>
      <c r="FV5" s="209"/>
      <c r="FW5" s="209"/>
      <c r="FX5" s="209"/>
      <c r="FY5" s="209"/>
      <c r="FZ5" s="209"/>
      <c r="GA5" s="209"/>
      <c r="GB5" s="209"/>
      <c r="GC5" s="209"/>
      <c r="GD5" s="209"/>
      <c r="GE5" s="209"/>
      <c r="GF5" s="209"/>
      <c r="GG5" s="209"/>
      <c r="GH5" s="209"/>
      <c r="GI5" s="209"/>
      <c r="GJ5" s="209"/>
      <c r="GK5" s="209"/>
      <c r="GL5" s="209"/>
      <c r="GM5" s="209"/>
      <c r="GN5" s="209"/>
      <c r="GO5" s="209"/>
      <c r="GP5" s="209"/>
      <c r="GQ5" s="209"/>
      <c r="GR5" s="209"/>
      <c r="GS5" s="209"/>
      <c r="GT5" s="209"/>
      <c r="GU5" s="209"/>
      <c r="GV5" s="209"/>
      <c r="GW5" s="209"/>
      <c r="GX5" s="209"/>
      <c r="GY5" s="209"/>
      <c r="GZ5" s="209"/>
      <c r="HA5" s="209"/>
      <c r="HB5" s="209"/>
      <c r="HC5" s="209"/>
      <c r="HD5" s="209"/>
      <c r="HE5" s="209"/>
      <c r="HF5" s="209"/>
      <c r="HG5" s="209"/>
      <c r="HH5" s="209"/>
      <c r="HI5" s="209"/>
      <c r="HJ5" s="209"/>
      <c r="HK5" s="209"/>
      <c r="HL5" s="209"/>
      <c r="HM5" s="209"/>
      <c r="HN5" s="209"/>
      <c r="HO5" s="209"/>
      <c r="HP5" s="209"/>
      <c r="HQ5" s="209"/>
      <c r="HR5" s="209"/>
      <c r="HS5" s="209"/>
      <c r="HT5" s="209"/>
      <c r="HU5" s="209"/>
      <c r="HV5" s="209"/>
      <c r="HW5" s="209"/>
      <c r="HX5" s="209"/>
      <c r="HY5" s="209"/>
      <c r="HZ5" s="209"/>
      <c r="IA5" s="209"/>
      <c r="IB5" s="209"/>
    </row>
    <row r="6" spans="1:236" ht="31.5" customHeight="1">
      <c r="A6" s="468"/>
      <c r="B6" s="468"/>
      <c r="C6" s="468"/>
      <c r="D6" s="468"/>
      <c r="E6" s="468"/>
      <c r="F6" s="468"/>
      <c r="G6" s="468"/>
      <c r="H6" s="468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ht="23.25" customHeight="1">
      <c r="A7" s="200" t="s">
        <v>92</v>
      </c>
      <c r="B7" s="201" t="s">
        <v>92</v>
      </c>
      <c r="C7" s="201" t="s">
        <v>92</v>
      </c>
      <c r="D7" s="201" t="s">
        <v>92</v>
      </c>
      <c r="E7" s="201">
        <v>2</v>
      </c>
      <c r="F7" s="201">
        <v>3</v>
      </c>
      <c r="G7" s="200">
        <v>4</v>
      </c>
      <c r="H7" s="202">
        <v>5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</row>
    <row r="8" spans="1:236" s="187" customFormat="1" ht="23.25" customHeight="1">
      <c r="A8" s="203"/>
      <c r="B8" s="204"/>
      <c r="C8" s="205"/>
      <c r="D8" s="206" t="s">
        <v>80</v>
      </c>
      <c r="E8" s="207">
        <v>216.59</v>
      </c>
      <c r="F8" s="207">
        <v>160.02000000000001</v>
      </c>
      <c r="G8" s="207">
        <v>56.57</v>
      </c>
      <c r="H8" s="208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</row>
    <row r="9" spans="1:236" ht="23.25" customHeight="1">
      <c r="A9" s="203"/>
      <c r="B9" s="204"/>
      <c r="C9" s="205" t="s">
        <v>276</v>
      </c>
      <c r="D9" s="206" t="s">
        <v>268</v>
      </c>
      <c r="E9" s="207">
        <v>216.59</v>
      </c>
      <c r="F9" s="207">
        <v>160.02000000000001</v>
      </c>
      <c r="G9" s="207">
        <v>56.57</v>
      </c>
      <c r="H9" s="208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</row>
    <row r="10" spans="1:236" ht="23.25" customHeight="1">
      <c r="A10" s="203"/>
      <c r="B10" s="204"/>
      <c r="C10" s="205" t="s">
        <v>272</v>
      </c>
      <c r="D10" s="206" t="s">
        <v>270</v>
      </c>
      <c r="E10" s="207">
        <v>216.59</v>
      </c>
      <c r="F10" s="207">
        <f>SUM(F11:F18)</f>
        <v>160.02000000000001</v>
      </c>
      <c r="G10" s="207">
        <f>SUM(G11:G18)</f>
        <v>56.57</v>
      </c>
      <c r="H10" s="208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</row>
    <row r="11" spans="1:236" ht="23.25" customHeight="1">
      <c r="A11" s="203" t="s">
        <v>102</v>
      </c>
      <c r="B11" s="204" t="s">
        <v>104</v>
      </c>
      <c r="C11" s="205" t="s">
        <v>277</v>
      </c>
      <c r="D11" s="206" t="s">
        <v>274</v>
      </c>
      <c r="E11" s="207">
        <v>0.8</v>
      </c>
      <c r="F11" s="207">
        <v>0</v>
      </c>
      <c r="G11" s="207">
        <v>0.8</v>
      </c>
      <c r="H11" s="208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</row>
    <row r="12" spans="1:236" ht="23.25" customHeight="1">
      <c r="A12" s="203" t="s">
        <v>102</v>
      </c>
      <c r="B12" s="204" t="s">
        <v>104</v>
      </c>
      <c r="C12" s="205" t="s">
        <v>277</v>
      </c>
      <c r="D12" s="206" t="s">
        <v>273</v>
      </c>
      <c r="E12" s="207">
        <v>3</v>
      </c>
      <c r="F12" s="207">
        <v>3</v>
      </c>
      <c r="G12" s="207">
        <v>0</v>
      </c>
      <c r="H12" s="208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</row>
    <row r="13" spans="1:236" ht="23.25" customHeight="1">
      <c r="A13" s="203" t="s">
        <v>102</v>
      </c>
      <c r="B13" s="204" t="s">
        <v>104</v>
      </c>
      <c r="C13" s="205" t="s">
        <v>277</v>
      </c>
      <c r="D13" s="206" t="s">
        <v>273</v>
      </c>
      <c r="E13" s="207">
        <v>3.65</v>
      </c>
      <c r="F13" s="207">
        <v>0</v>
      </c>
      <c r="G13" s="207">
        <v>3.65</v>
      </c>
      <c r="H13" s="208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</row>
    <row r="14" spans="1:236" ht="23.25" customHeight="1">
      <c r="A14" s="203" t="s">
        <v>102</v>
      </c>
      <c r="B14" s="204" t="s">
        <v>104</v>
      </c>
      <c r="C14" s="205" t="s">
        <v>277</v>
      </c>
      <c r="D14" s="206" t="s">
        <v>273</v>
      </c>
      <c r="E14" s="207">
        <v>21.3</v>
      </c>
      <c r="F14" s="207">
        <v>21.3</v>
      </c>
      <c r="G14" s="207">
        <v>0</v>
      </c>
      <c r="H14" s="208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spans="1:236" ht="23.25" customHeight="1">
      <c r="A15" s="203" t="s">
        <v>102</v>
      </c>
      <c r="B15" s="204" t="s">
        <v>104</v>
      </c>
      <c r="C15" s="205" t="s">
        <v>277</v>
      </c>
      <c r="D15" s="206" t="s">
        <v>274</v>
      </c>
      <c r="E15" s="207">
        <v>2.4700000000000002</v>
      </c>
      <c r="F15" s="207">
        <v>0</v>
      </c>
      <c r="G15" s="207">
        <v>2.4700000000000002</v>
      </c>
      <c r="H15" s="208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spans="1:236" ht="23.25" customHeight="1">
      <c r="A16" s="203" t="s">
        <v>102</v>
      </c>
      <c r="B16" s="204" t="s">
        <v>104</v>
      </c>
      <c r="C16" s="205" t="s">
        <v>277</v>
      </c>
      <c r="D16" s="206" t="s">
        <v>274</v>
      </c>
      <c r="E16" s="207">
        <v>46</v>
      </c>
      <c r="F16" s="207">
        <v>0</v>
      </c>
      <c r="G16" s="207">
        <v>46</v>
      </c>
      <c r="H16" s="208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spans="1:236" ht="23.25" customHeight="1">
      <c r="A17" s="203" t="s">
        <v>102</v>
      </c>
      <c r="B17" s="204" t="s">
        <v>275</v>
      </c>
      <c r="C17" s="205" t="s">
        <v>277</v>
      </c>
      <c r="D17" s="206" t="s">
        <v>273</v>
      </c>
      <c r="E17" s="207">
        <v>135.72</v>
      </c>
      <c r="F17" s="207">
        <v>135.72</v>
      </c>
      <c r="G17" s="207">
        <v>0</v>
      </c>
      <c r="H17" s="20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03" t="s">
        <v>102</v>
      </c>
      <c r="B18" s="204" t="s">
        <v>104</v>
      </c>
      <c r="C18" s="205" t="s">
        <v>277</v>
      </c>
      <c r="D18" s="206" t="s">
        <v>273</v>
      </c>
      <c r="E18" s="207">
        <v>3.65</v>
      </c>
      <c r="F18" s="207">
        <v>0</v>
      </c>
      <c r="G18" s="207">
        <v>3.65</v>
      </c>
      <c r="H18" s="20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5"/>
  <sheetViews>
    <sheetView showGridLines="0" showZeros="0" zoomScale="80" zoomScaleNormal="80" workbookViewId="0">
      <selection activeCell="M12" sqref="M12"/>
    </sheetView>
  </sheetViews>
  <sheetFormatPr defaultRowHeight="23.1" customHeight="1"/>
  <cols>
    <col min="1" max="3" width="3.625" style="169" customWidth="1"/>
    <col min="4" max="4" width="7.25" style="169" customWidth="1"/>
    <col min="5" max="5" width="19.5" style="169" customWidth="1"/>
    <col min="6" max="6" width="9" style="169"/>
    <col min="7" max="7" width="8.5" style="169" customWidth="1"/>
    <col min="8" max="11" width="7.5" style="169" customWidth="1"/>
    <col min="12" max="12" width="7.5" style="170" customWidth="1"/>
    <col min="13" max="21" width="7.5" style="169" customWidth="1"/>
    <col min="22" max="22" width="8.125" style="169" customWidth="1"/>
    <col min="23" max="25" width="7.5" style="169" customWidth="1"/>
    <col min="26" max="16384" width="9" style="169"/>
  </cols>
  <sheetData>
    <row r="1" spans="1:254" ht="23.1" customHeight="1">
      <c r="A1" s="3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3"/>
      <c r="M1" s="171"/>
      <c r="N1" s="171"/>
      <c r="O1" s="171"/>
      <c r="P1" s="171"/>
      <c r="Q1" s="171"/>
      <c r="R1" s="171"/>
      <c r="S1" s="171"/>
      <c r="T1" s="171"/>
      <c r="U1" s="171"/>
      <c r="V1" s="3"/>
      <c r="W1" s="3"/>
      <c r="X1" s="3"/>
      <c r="Y1" s="182" t="s">
        <v>223</v>
      </c>
      <c r="Z1" s="18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</row>
    <row r="2" spans="1:254" ht="23.1" customHeight="1">
      <c r="A2" s="473" t="s">
        <v>224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</row>
    <row r="3" spans="1:254" ht="23.1" customHeight="1">
      <c r="A3" s="172"/>
      <c r="B3" s="172"/>
      <c r="C3" s="172"/>
      <c r="D3" s="173"/>
      <c r="E3" s="173"/>
      <c r="F3" s="173"/>
      <c r="G3" s="173"/>
      <c r="H3" s="173"/>
      <c r="I3" s="173"/>
      <c r="J3" s="173"/>
      <c r="K3" s="173"/>
      <c r="L3" s="3"/>
      <c r="M3" s="173"/>
      <c r="N3" s="173"/>
      <c r="O3" s="173"/>
      <c r="P3" s="173"/>
      <c r="Q3" s="173"/>
      <c r="R3" s="173"/>
      <c r="S3" s="173"/>
      <c r="T3" s="173"/>
      <c r="U3" s="173"/>
      <c r="V3" s="3"/>
      <c r="W3" s="3"/>
      <c r="X3" s="474" t="s">
        <v>77</v>
      </c>
      <c r="Y3" s="474"/>
      <c r="Z3" s="184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</row>
    <row r="4" spans="1:254" ht="27" customHeight="1">
      <c r="A4" s="475" t="s">
        <v>96</v>
      </c>
      <c r="B4" s="475"/>
      <c r="C4" s="475"/>
      <c r="D4" s="480" t="s">
        <v>78</v>
      </c>
      <c r="E4" s="480" t="s">
        <v>97</v>
      </c>
      <c r="F4" s="480" t="s">
        <v>98</v>
      </c>
      <c r="G4" s="476" t="s">
        <v>141</v>
      </c>
      <c r="H4" s="477"/>
      <c r="I4" s="477"/>
      <c r="J4" s="477"/>
      <c r="K4" s="477"/>
      <c r="L4" s="478"/>
      <c r="M4" s="479" t="s">
        <v>142</v>
      </c>
      <c r="N4" s="479"/>
      <c r="O4" s="479"/>
      <c r="P4" s="479"/>
      <c r="Q4" s="479"/>
      <c r="R4" s="479"/>
      <c r="S4" s="479"/>
      <c r="T4" s="479"/>
      <c r="U4" s="441" t="s">
        <v>143</v>
      </c>
      <c r="V4" s="480" t="s">
        <v>144</v>
      </c>
      <c r="W4" s="480"/>
      <c r="X4" s="480"/>
      <c r="Y4" s="480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</row>
    <row r="5" spans="1:254" ht="27" customHeight="1">
      <c r="A5" s="480" t="s">
        <v>99</v>
      </c>
      <c r="B5" s="480" t="s">
        <v>100</v>
      </c>
      <c r="C5" s="480" t="s">
        <v>101</v>
      </c>
      <c r="D5" s="480"/>
      <c r="E5" s="480"/>
      <c r="F5" s="480"/>
      <c r="G5" s="480" t="s">
        <v>80</v>
      </c>
      <c r="H5" s="480" t="s">
        <v>145</v>
      </c>
      <c r="I5" s="480" t="s">
        <v>146</v>
      </c>
      <c r="J5" s="480" t="s">
        <v>147</v>
      </c>
      <c r="K5" s="440" t="s">
        <v>148</v>
      </c>
      <c r="L5" s="480" t="s">
        <v>149</v>
      </c>
      <c r="M5" s="480" t="s">
        <v>80</v>
      </c>
      <c r="N5" s="480" t="s">
        <v>150</v>
      </c>
      <c r="O5" s="480" t="s">
        <v>151</v>
      </c>
      <c r="P5" s="480" t="s">
        <v>152</v>
      </c>
      <c r="Q5" s="440" t="s">
        <v>153</v>
      </c>
      <c r="R5" s="480" t="s">
        <v>154</v>
      </c>
      <c r="S5" s="480" t="s">
        <v>155</v>
      </c>
      <c r="T5" s="480" t="s">
        <v>156</v>
      </c>
      <c r="U5" s="442"/>
      <c r="V5" s="480" t="s">
        <v>80</v>
      </c>
      <c r="W5" s="480" t="s">
        <v>157</v>
      </c>
      <c r="X5" s="480" t="s">
        <v>158</v>
      </c>
      <c r="Y5" s="480" t="s">
        <v>144</v>
      </c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</row>
    <row r="6" spans="1:254" ht="30.75" customHeight="1">
      <c r="A6" s="480"/>
      <c r="B6" s="480"/>
      <c r="C6" s="480"/>
      <c r="D6" s="480"/>
      <c r="E6" s="480"/>
      <c r="F6" s="480"/>
      <c r="G6" s="480"/>
      <c r="H6" s="480"/>
      <c r="I6" s="480"/>
      <c r="J6" s="480"/>
      <c r="K6" s="440"/>
      <c r="L6" s="480"/>
      <c r="M6" s="480"/>
      <c r="N6" s="480"/>
      <c r="O6" s="480"/>
      <c r="P6" s="480"/>
      <c r="Q6" s="440"/>
      <c r="R6" s="480"/>
      <c r="S6" s="480"/>
      <c r="T6" s="480"/>
      <c r="U6" s="443"/>
      <c r="V6" s="480"/>
      <c r="W6" s="480"/>
      <c r="X6" s="480"/>
      <c r="Y6" s="480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</row>
    <row r="7" spans="1:254" ht="23.1" customHeight="1">
      <c r="A7" s="174" t="s">
        <v>92</v>
      </c>
      <c r="B7" s="174" t="s">
        <v>92</v>
      </c>
      <c r="C7" s="174" t="s">
        <v>92</v>
      </c>
      <c r="D7" s="174" t="s">
        <v>92</v>
      </c>
      <c r="E7" s="174" t="s">
        <v>92</v>
      </c>
      <c r="F7" s="174">
        <v>1</v>
      </c>
      <c r="G7" s="174">
        <v>2</v>
      </c>
      <c r="H7" s="174">
        <v>3</v>
      </c>
      <c r="I7" s="174">
        <v>4</v>
      </c>
      <c r="J7" s="174">
        <v>5</v>
      </c>
      <c r="K7" s="174">
        <v>6</v>
      </c>
      <c r="L7" s="174">
        <v>7</v>
      </c>
      <c r="M7" s="174">
        <v>8</v>
      </c>
      <c r="N7" s="174">
        <v>9</v>
      </c>
      <c r="O7" s="174">
        <v>10</v>
      </c>
      <c r="P7" s="174">
        <v>11</v>
      </c>
      <c r="Q7" s="174">
        <v>12</v>
      </c>
      <c r="R7" s="174">
        <v>13</v>
      </c>
      <c r="S7" s="174">
        <v>14</v>
      </c>
      <c r="T7" s="174">
        <v>15</v>
      </c>
      <c r="U7" s="174">
        <v>16</v>
      </c>
      <c r="V7" s="174">
        <v>17</v>
      </c>
      <c r="W7" s="174">
        <v>18</v>
      </c>
      <c r="X7" s="174">
        <v>19</v>
      </c>
      <c r="Y7" s="174">
        <v>20</v>
      </c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</row>
    <row r="8" spans="1:254" s="168" customFormat="1" ht="26.25" customHeight="1">
      <c r="A8" s="175" t="s">
        <v>92</v>
      </c>
      <c r="B8" s="175" t="s">
        <v>92</v>
      </c>
      <c r="C8" s="175" t="s">
        <v>92</v>
      </c>
      <c r="D8" s="176" t="s">
        <v>92</v>
      </c>
      <c r="E8" s="177" t="s">
        <v>92</v>
      </c>
      <c r="F8" s="178">
        <v>1</v>
      </c>
      <c r="G8" s="179">
        <v>2</v>
      </c>
      <c r="H8" s="179">
        <v>3</v>
      </c>
      <c r="I8" s="179">
        <v>4</v>
      </c>
      <c r="J8" s="179">
        <v>5</v>
      </c>
      <c r="K8" s="179">
        <v>6</v>
      </c>
      <c r="L8" s="180">
        <v>7</v>
      </c>
      <c r="M8" s="179">
        <v>8</v>
      </c>
      <c r="N8" s="179">
        <v>9</v>
      </c>
      <c r="O8" s="179">
        <v>10</v>
      </c>
      <c r="P8" s="179">
        <v>11</v>
      </c>
      <c r="Q8" s="179">
        <v>12</v>
      </c>
      <c r="R8" s="179">
        <v>13</v>
      </c>
      <c r="S8" s="179">
        <v>14</v>
      </c>
      <c r="T8" s="179">
        <v>15</v>
      </c>
      <c r="U8" s="179">
        <v>16</v>
      </c>
      <c r="V8" s="179">
        <v>17</v>
      </c>
      <c r="W8" s="179">
        <v>18</v>
      </c>
      <c r="X8" s="179">
        <v>19</v>
      </c>
      <c r="Y8" s="179">
        <v>20</v>
      </c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  <c r="EG8" s="185"/>
      <c r="EH8" s="185"/>
      <c r="EI8" s="185"/>
      <c r="EJ8" s="185"/>
      <c r="EK8" s="185"/>
      <c r="EL8" s="185"/>
      <c r="EM8" s="185"/>
      <c r="EN8" s="185"/>
      <c r="EO8" s="185"/>
      <c r="EP8" s="185"/>
      <c r="EQ8" s="185"/>
      <c r="ER8" s="185"/>
      <c r="ES8" s="185"/>
      <c r="ET8" s="185"/>
      <c r="EU8" s="185"/>
      <c r="EV8" s="185"/>
      <c r="EW8" s="185"/>
      <c r="EX8" s="185"/>
      <c r="EY8" s="185"/>
      <c r="EZ8" s="185"/>
      <c r="FA8" s="185"/>
      <c r="FB8" s="185"/>
      <c r="FC8" s="185"/>
      <c r="FD8" s="185"/>
      <c r="FE8" s="185"/>
      <c r="FF8" s="185"/>
      <c r="FG8" s="185"/>
      <c r="FH8" s="185"/>
      <c r="FI8" s="185"/>
      <c r="FJ8" s="185"/>
      <c r="FK8" s="185"/>
      <c r="FL8" s="185"/>
      <c r="FM8" s="185"/>
      <c r="FN8" s="185"/>
      <c r="FO8" s="185"/>
      <c r="FP8" s="185"/>
      <c r="FQ8" s="185"/>
      <c r="FR8" s="185"/>
      <c r="FS8" s="185"/>
      <c r="FT8" s="185"/>
      <c r="FU8" s="185"/>
      <c r="FV8" s="185"/>
      <c r="FW8" s="185"/>
      <c r="FX8" s="185"/>
      <c r="FY8" s="185"/>
      <c r="FZ8" s="185"/>
      <c r="GA8" s="185"/>
      <c r="GB8" s="185"/>
      <c r="GC8" s="185"/>
      <c r="GD8" s="185"/>
      <c r="GE8" s="185"/>
      <c r="GF8" s="185"/>
      <c r="GG8" s="185"/>
      <c r="GH8" s="185"/>
      <c r="GI8" s="185"/>
      <c r="GJ8" s="185"/>
      <c r="GK8" s="185"/>
      <c r="GL8" s="185"/>
      <c r="GM8" s="185"/>
      <c r="GN8" s="185"/>
      <c r="GO8" s="185"/>
      <c r="GP8" s="185"/>
      <c r="GQ8" s="185"/>
      <c r="GR8" s="185"/>
      <c r="GS8" s="185"/>
      <c r="GT8" s="185"/>
      <c r="GU8" s="185"/>
      <c r="GV8" s="185"/>
      <c r="GW8" s="185"/>
      <c r="GX8" s="185"/>
      <c r="GY8" s="185"/>
      <c r="GZ8" s="185"/>
      <c r="HA8" s="185"/>
      <c r="HB8" s="185"/>
      <c r="HC8" s="185"/>
      <c r="HD8" s="185"/>
      <c r="HE8" s="185"/>
      <c r="HF8" s="185"/>
      <c r="HG8" s="185"/>
      <c r="HH8" s="185"/>
      <c r="HI8" s="185"/>
      <c r="HJ8" s="185"/>
      <c r="HK8" s="185"/>
      <c r="HL8" s="185"/>
      <c r="HM8" s="185"/>
      <c r="HN8" s="185"/>
      <c r="HO8" s="185"/>
      <c r="HP8" s="185"/>
      <c r="HQ8" s="185"/>
      <c r="HR8" s="185"/>
      <c r="HS8" s="185"/>
      <c r="HT8" s="185"/>
      <c r="HU8" s="185"/>
      <c r="HV8" s="185"/>
      <c r="HW8" s="185"/>
      <c r="HX8" s="185"/>
      <c r="HY8" s="185"/>
      <c r="HZ8" s="185"/>
      <c r="IA8" s="185"/>
      <c r="IB8" s="185"/>
      <c r="IC8" s="185"/>
      <c r="ID8" s="185"/>
      <c r="IE8" s="185"/>
      <c r="IF8" s="185"/>
      <c r="IG8" s="185"/>
      <c r="IH8" s="185"/>
      <c r="II8" s="185"/>
      <c r="IJ8" s="185"/>
      <c r="IK8" s="185"/>
      <c r="IL8" s="185"/>
      <c r="IM8" s="185"/>
      <c r="IN8" s="185"/>
      <c r="IO8" s="185"/>
      <c r="IP8" s="185"/>
      <c r="IQ8" s="185"/>
      <c r="IR8" s="185"/>
      <c r="IS8" s="185"/>
      <c r="IT8" s="185"/>
    </row>
    <row r="9" spans="1:254" ht="26.25" customHeight="1">
      <c r="A9" s="175"/>
      <c r="B9" s="175"/>
      <c r="C9" s="175"/>
      <c r="D9" s="176"/>
      <c r="E9" s="176" t="s">
        <v>80</v>
      </c>
      <c r="F9" s="178">
        <v>160.02000000000001</v>
      </c>
      <c r="G9" s="179">
        <v>107.07</v>
      </c>
      <c r="H9" s="179">
        <v>54.27</v>
      </c>
      <c r="I9" s="179">
        <v>52.8</v>
      </c>
      <c r="J9" s="179"/>
      <c r="K9" s="359"/>
      <c r="L9" s="180"/>
      <c r="M9" s="179">
        <v>28.65</v>
      </c>
      <c r="N9" s="179">
        <v>21.41</v>
      </c>
      <c r="O9" s="179">
        <v>6.76</v>
      </c>
      <c r="P9" s="179"/>
      <c r="Q9" s="179">
        <v>0.48</v>
      </c>
      <c r="R9" s="179"/>
      <c r="S9" s="179"/>
      <c r="T9" s="179"/>
      <c r="U9" s="179">
        <v>21.3</v>
      </c>
      <c r="V9" s="179">
        <v>3</v>
      </c>
      <c r="W9" s="179">
        <v>0</v>
      </c>
      <c r="X9" s="179">
        <v>3</v>
      </c>
      <c r="Y9" s="179"/>
      <c r="Z9" s="181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</row>
    <row r="10" spans="1:254" ht="26.25" customHeight="1">
      <c r="A10" s="175"/>
      <c r="B10" s="175"/>
      <c r="C10" s="175"/>
      <c r="D10" s="176" t="s">
        <v>276</v>
      </c>
      <c r="E10" s="176" t="s">
        <v>268</v>
      </c>
      <c r="F10" s="178">
        <v>160.02000000000001</v>
      </c>
      <c r="G10" s="179">
        <v>107.07</v>
      </c>
      <c r="H10" s="179">
        <v>54.27</v>
      </c>
      <c r="I10" s="179">
        <v>52.8</v>
      </c>
      <c r="J10" s="179"/>
      <c r="K10" s="359"/>
      <c r="L10" s="180"/>
      <c r="M10" s="179">
        <v>28.65</v>
      </c>
      <c r="N10" s="179">
        <v>21.41</v>
      </c>
      <c r="O10" s="179">
        <v>6.76</v>
      </c>
      <c r="P10" s="179"/>
      <c r="Q10" s="179">
        <v>0.48</v>
      </c>
      <c r="R10" s="179"/>
      <c r="S10" s="179"/>
      <c r="T10" s="179"/>
      <c r="U10" s="179">
        <v>21.3</v>
      </c>
      <c r="V10" s="179">
        <v>3</v>
      </c>
      <c r="W10" s="179">
        <v>0</v>
      </c>
      <c r="X10" s="179">
        <v>3</v>
      </c>
      <c r="Y10" s="179"/>
      <c r="Z10" s="181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</row>
    <row r="11" spans="1:254" ht="26.25" customHeight="1">
      <c r="A11" s="175"/>
      <c r="B11" s="175"/>
      <c r="C11" s="175"/>
      <c r="D11" s="176" t="s">
        <v>272</v>
      </c>
      <c r="E11" s="176" t="s">
        <v>270</v>
      </c>
      <c r="F11" s="178">
        <v>160.02000000000001</v>
      </c>
      <c r="G11" s="179">
        <v>107.07</v>
      </c>
      <c r="H11" s="179">
        <v>54.27</v>
      </c>
      <c r="I11" s="179">
        <v>52.8</v>
      </c>
      <c r="J11" s="179"/>
      <c r="K11" s="359"/>
      <c r="L11" s="180"/>
      <c r="M11" s="179">
        <v>28.65</v>
      </c>
      <c r="N11" s="179">
        <v>21.41</v>
      </c>
      <c r="O11" s="179">
        <v>6.76</v>
      </c>
      <c r="P11" s="179"/>
      <c r="Q11" s="179">
        <v>0.48</v>
      </c>
      <c r="R11" s="179"/>
      <c r="S11" s="179"/>
      <c r="T11" s="179"/>
      <c r="U11" s="179">
        <v>21.3</v>
      </c>
      <c r="V11" s="179">
        <v>3</v>
      </c>
      <c r="W11" s="179">
        <v>0</v>
      </c>
      <c r="X11" s="179">
        <v>3</v>
      </c>
      <c r="Y11" s="179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</row>
    <row r="12" spans="1:254" ht="26.25" customHeight="1">
      <c r="A12" s="175" t="s">
        <v>102</v>
      </c>
      <c r="B12" s="175" t="s">
        <v>275</v>
      </c>
      <c r="C12" s="175" t="s">
        <v>103</v>
      </c>
      <c r="D12" s="176" t="s">
        <v>277</v>
      </c>
      <c r="E12" s="176" t="s">
        <v>273</v>
      </c>
      <c r="F12" s="178">
        <v>135.72</v>
      </c>
      <c r="G12" s="179">
        <v>107.07</v>
      </c>
      <c r="H12" s="179">
        <v>54.27</v>
      </c>
      <c r="I12" s="179">
        <v>52.8</v>
      </c>
      <c r="J12" s="179"/>
      <c r="K12" s="359"/>
      <c r="L12" s="180"/>
      <c r="M12" s="179">
        <v>28.65</v>
      </c>
      <c r="N12" s="179">
        <v>21.41</v>
      </c>
      <c r="O12" s="179">
        <v>6.76</v>
      </c>
      <c r="P12" s="179"/>
      <c r="Q12" s="179">
        <v>0.48</v>
      </c>
      <c r="R12" s="179"/>
      <c r="S12" s="179"/>
      <c r="T12" s="179"/>
      <c r="U12" s="179"/>
      <c r="V12" s="179"/>
      <c r="W12" s="179"/>
      <c r="X12" s="179"/>
      <c r="Y12" s="179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</row>
    <row r="13" spans="1:254" ht="26.25" customHeight="1">
      <c r="A13" s="175" t="s">
        <v>102</v>
      </c>
      <c r="B13" s="175" t="s">
        <v>104</v>
      </c>
      <c r="C13" s="175" t="s">
        <v>103</v>
      </c>
      <c r="D13" s="176" t="s">
        <v>277</v>
      </c>
      <c r="E13" s="176" t="s">
        <v>273</v>
      </c>
      <c r="F13" s="178">
        <v>24.3</v>
      </c>
      <c r="G13" s="179"/>
      <c r="H13" s="179"/>
      <c r="I13" s="179"/>
      <c r="J13" s="179"/>
      <c r="K13" s="359"/>
      <c r="L13" s="180"/>
      <c r="M13" s="179"/>
      <c r="N13" s="179"/>
      <c r="O13" s="179"/>
      <c r="P13" s="179"/>
      <c r="Q13" s="179"/>
      <c r="R13" s="179"/>
      <c r="S13" s="179"/>
      <c r="T13" s="179"/>
      <c r="U13" s="179">
        <v>21.3</v>
      </c>
      <c r="V13" s="179">
        <v>3</v>
      </c>
      <c r="W13" s="179">
        <v>0</v>
      </c>
      <c r="X13" s="179">
        <v>3</v>
      </c>
      <c r="Y13" s="179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</row>
    <row r="14" spans="1:254" ht="23.1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181"/>
      <c r="N14" s="181"/>
      <c r="O14" s="181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</row>
    <row r="15" spans="1:254" ht="23.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</sheetData>
  <sheetProtection formatCells="0" formatColumns="0" formatRows="0"/>
  <mergeCells count="31">
    <mergeCell ref="Y5:Y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E4:E6"/>
    <mergeCell ref="A5:A6"/>
    <mergeCell ref="B5:B6"/>
    <mergeCell ref="C5:C6"/>
    <mergeCell ref="D4:D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M5:M6"/>
    <mergeCell ref="I5:I6"/>
    <mergeCell ref="J5:J6"/>
    <mergeCell ref="K5:K6"/>
    <mergeCell ref="L5:L6"/>
    <mergeCell ref="N5:N6"/>
    <mergeCell ref="O5:O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showGridLines="0" showZeros="0" topLeftCell="A2" workbookViewId="0">
      <selection activeCell="M16" sqref="M16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 t="s">
        <v>225</v>
      </c>
    </row>
    <row r="2" spans="1:14" ht="33" customHeight="1">
      <c r="A2" s="444" t="s">
        <v>226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</row>
    <row r="3" spans="1:14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466" t="s">
        <v>77</v>
      </c>
      <c r="N3" s="466"/>
    </row>
    <row r="4" spans="1:14" ht="22.5" customHeight="1">
      <c r="A4" s="446" t="s">
        <v>96</v>
      </c>
      <c r="B4" s="446"/>
      <c r="C4" s="446"/>
      <c r="D4" s="431" t="s">
        <v>127</v>
      </c>
      <c r="E4" s="431" t="s">
        <v>79</v>
      </c>
      <c r="F4" s="431" t="s">
        <v>80</v>
      </c>
      <c r="G4" s="431" t="s">
        <v>129</v>
      </c>
      <c r="H4" s="431"/>
      <c r="I4" s="431"/>
      <c r="J4" s="431"/>
      <c r="K4" s="431"/>
      <c r="L4" s="431" t="s">
        <v>133</v>
      </c>
      <c r="M4" s="431"/>
      <c r="N4" s="431"/>
    </row>
    <row r="5" spans="1:14" ht="17.25" customHeight="1">
      <c r="A5" s="431" t="s">
        <v>99</v>
      </c>
      <c r="B5" s="447" t="s">
        <v>100</v>
      </c>
      <c r="C5" s="431" t="s">
        <v>101</v>
      </c>
      <c r="D5" s="431"/>
      <c r="E5" s="431"/>
      <c r="F5" s="431"/>
      <c r="G5" s="431" t="s">
        <v>161</v>
      </c>
      <c r="H5" s="431" t="s">
        <v>162</v>
      </c>
      <c r="I5" s="431" t="s">
        <v>142</v>
      </c>
      <c r="J5" s="431" t="s">
        <v>143</v>
      </c>
      <c r="K5" s="431" t="s">
        <v>144</v>
      </c>
      <c r="L5" s="431" t="s">
        <v>161</v>
      </c>
      <c r="M5" s="431" t="s">
        <v>115</v>
      </c>
      <c r="N5" s="431" t="s">
        <v>163</v>
      </c>
    </row>
    <row r="6" spans="1:14" ht="20.25" customHeight="1">
      <c r="A6" s="431"/>
      <c r="B6" s="447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</row>
    <row r="7" spans="1:14" s="23" customFormat="1" ht="29.25" customHeight="1">
      <c r="A7" s="165"/>
      <c r="B7" s="165"/>
      <c r="C7" s="165"/>
      <c r="D7" s="166"/>
      <c r="E7" s="167" t="s">
        <v>80</v>
      </c>
      <c r="F7" s="137">
        <v>160.02000000000001</v>
      </c>
      <c r="G7" s="137">
        <v>160.02000000000001</v>
      </c>
      <c r="H7" s="137"/>
      <c r="I7" s="137"/>
      <c r="J7" s="137"/>
      <c r="K7" s="137"/>
      <c r="L7" s="137">
        <v>0</v>
      </c>
      <c r="M7" s="137">
        <v>0</v>
      </c>
      <c r="N7" s="137">
        <v>0</v>
      </c>
    </row>
    <row r="8" spans="1:14" ht="29.25" customHeight="1">
      <c r="A8" s="165"/>
      <c r="B8" s="165"/>
      <c r="C8" s="165"/>
      <c r="D8" s="166" t="s">
        <v>276</v>
      </c>
      <c r="E8" s="165" t="s">
        <v>268</v>
      </c>
      <c r="F8" s="137">
        <v>160.02000000000001</v>
      </c>
      <c r="G8" s="137">
        <v>160.02000000000001</v>
      </c>
      <c r="H8" s="137"/>
      <c r="I8" s="137"/>
      <c r="J8" s="137"/>
      <c r="K8" s="137"/>
      <c r="L8" s="137">
        <v>0</v>
      </c>
      <c r="M8" s="137">
        <v>0</v>
      </c>
      <c r="N8" s="137">
        <v>0</v>
      </c>
    </row>
    <row r="9" spans="1:14" ht="29.25" customHeight="1">
      <c r="A9" s="165"/>
      <c r="B9" s="165"/>
      <c r="C9" s="165"/>
      <c r="D9" s="166" t="s">
        <v>272</v>
      </c>
      <c r="E9" s="165" t="s">
        <v>270</v>
      </c>
      <c r="F9" s="137">
        <v>160.02000000000001</v>
      </c>
      <c r="G9" s="137">
        <v>160.02000000000001</v>
      </c>
      <c r="H9" s="137"/>
      <c r="I9" s="137"/>
      <c r="J9" s="137"/>
      <c r="K9" s="137"/>
      <c r="L9" s="137">
        <v>0</v>
      </c>
      <c r="M9" s="137">
        <v>0</v>
      </c>
      <c r="N9" s="137">
        <v>0</v>
      </c>
    </row>
    <row r="10" spans="1:14" ht="29.25" customHeight="1">
      <c r="A10" s="165" t="s">
        <v>102</v>
      </c>
      <c r="B10" s="165" t="s">
        <v>104</v>
      </c>
      <c r="C10" s="165" t="s">
        <v>103</v>
      </c>
      <c r="D10" s="166" t="s">
        <v>277</v>
      </c>
      <c r="E10" s="165" t="s">
        <v>299</v>
      </c>
      <c r="F10" s="137">
        <v>3</v>
      </c>
      <c r="G10" s="137">
        <v>3</v>
      </c>
      <c r="H10" s="137"/>
      <c r="I10" s="137"/>
      <c r="J10" s="137"/>
      <c r="K10" s="137">
        <v>3</v>
      </c>
      <c r="L10" s="137">
        <v>0</v>
      </c>
      <c r="M10" s="137">
        <v>0</v>
      </c>
      <c r="N10" s="137">
        <v>0</v>
      </c>
    </row>
    <row r="11" spans="1:14" ht="29.25" customHeight="1">
      <c r="A11" s="165" t="s">
        <v>102</v>
      </c>
      <c r="B11" s="165" t="s">
        <v>104</v>
      </c>
      <c r="C11" s="165" t="s">
        <v>103</v>
      </c>
      <c r="D11" s="166" t="s">
        <v>277</v>
      </c>
      <c r="E11" s="165" t="s">
        <v>303</v>
      </c>
      <c r="F11" s="137">
        <v>21.3</v>
      </c>
      <c r="G11" s="137">
        <v>21.3</v>
      </c>
      <c r="H11" s="137"/>
      <c r="I11" s="137"/>
      <c r="J11" s="137">
        <v>21.3</v>
      </c>
      <c r="K11" s="137"/>
      <c r="L11" s="137">
        <v>0</v>
      </c>
      <c r="M11" s="137">
        <v>0</v>
      </c>
      <c r="N11" s="137">
        <v>0</v>
      </c>
    </row>
    <row r="12" spans="1:14" ht="29.25" customHeight="1">
      <c r="A12" s="165" t="s">
        <v>102</v>
      </c>
      <c r="B12" s="165" t="s">
        <v>275</v>
      </c>
      <c r="C12" s="165" t="s">
        <v>103</v>
      </c>
      <c r="D12" s="166" t="s">
        <v>277</v>
      </c>
      <c r="E12" s="165" t="s">
        <v>307</v>
      </c>
      <c r="F12" s="137">
        <v>135.72</v>
      </c>
      <c r="G12" s="137">
        <v>135.72</v>
      </c>
      <c r="H12" s="137">
        <v>107.07</v>
      </c>
      <c r="I12" s="137">
        <v>28.65</v>
      </c>
      <c r="J12" s="137"/>
      <c r="K12" s="137"/>
      <c r="L12" s="137">
        <v>0</v>
      </c>
      <c r="M12" s="137">
        <v>0</v>
      </c>
      <c r="N12" s="137">
        <v>0</v>
      </c>
    </row>
  </sheetData>
  <sheetProtection formatCells="0" formatColumns="0" formatRows="0"/>
  <mergeCells count="19">
    <mergeCell ref="B5:B6"/>
    <mergeCell ref="C5:C6"/>
    <mergeCell ref="D4:D6"/>
    <mergeCell ref="N5:N6"/>
    <mergeCell ref="J5:J6"/>
    <mergeCell ref="K5:K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A5:A6"/>
    <mergeCell ref="L5:L6"/>
    <mergeCell ref="M5:M6"/>
    <mergeCell ref="E4:E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3"/>
  <sheetViews>
    <sheetView showGridLines="0" showZeros="0" topLeftCell="A2" zoomScaleNormal="100" zoomScaleSheetLayoutView="80" workbookViewId="0">
      <selection activeCell="N14" sqref="N14"/>
    </sheetView>
  </sheetViews>
  <sheetFormatPr defaultRowHeight="23.1" customHeight="1"/>
  <cols>
    <col min="1" max="3" width="4" style="155" customWidth="1"/>
    <col min="4" max="4" width="9.625" style="155" customWidth="1"/>
    <col min="5" max="5" width="21.875" style="155" customWidth="1"/>
    <col min="6" max="6" width="8.625" style="155" customWidth="1"/>
    <col min="7" max="14" width="7.25" style="155" customWidth="1"/>
    <col min="15" max="16" width="7" style="155" customWidth="1"/>
    <col min="17" max="25" width="7.25" style="155" customWidth="1"/>
    <col min="26" max="26" width="6.875" style="155" customWidth="1"/>
    <col min="27" max="27" width="7.25" style="155" customWidth="1"/>
    <col min="28" max="16384" width="9" style="155"/>
  </cols>
  <sheetData>
    <row r="1" spans="1:27" ht="23.1" customHeight="1">
      <c r="A1" s="3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3"/>
      <c r="U1" s="3"/>
      <c r="V1" s="3"/>
      <c r="W1" s="3"/>
      <c r="X1" s="3"/>
      <c r="Y1" s="482" t="s">
        <v>227</v>
      </c>
      <c r="Z1" s="482"/>
      <c r="AA1" s="482"/>
    </row>
    <row r="2" spans="1:27" ht="23.1" customHeight="1">
      <c r="A2" s="483" t="s">
        <v>228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V2" s="483"/>
      <c r="W2" s="483"/>
      <c r="X2" s="483"/>
      <c r="Y2" s="483"/>
      <c r="Z2" s="483"/>
      <c r="AA2" s="483"/>
    </row>
    <row r="3" spans="1:27" ht="23.1" customHeight="1">
      <c r="A3" s="157"/>
      <c r="B3" s="157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3"/>
      <c r="U3" s="3"/>
      <c r="V3" s="3"/>
      <c r="W3" s="3"/>
      <c r="X3" s="3"/>
      <c r="Y3" s="484" t="s">
        <v>77</v>
      </c>
      <c r="Z3" s="484"/>
      <c r="AA3" s="484"/>
    </row>
    <row r="4" spans="1:27" ht="23.1" customHeight="1">
      <c r="A4" s="485" t="s">
        <v>96</v>
      </c>
      <c r="B4" s="485"/>
      <c r="C4" s="485"/>
      <c r="D4" s="481" t="s">
        <v>78</v>
      </c>
      <c r="E4" s="481" t="s">
        <v>97</v>
      </c>
      <c r="F4" s="481" t="s">
        <v>166</v>
      </c>
      <c r="G4" s="481" t="s">
        <v>167</v>
      </c>
      <c r="H4" s="481" t="s">
        <v>168</v>
      </c>
      <c r="I4" s="481" t="s">
        <v>169</v>
      </c>
      <c r="J4" s="481" t="s">
        <v>170</v>
      </c>
      <c r="K4" s="481" t="s">
        <v>171</v>
      </c>
      <c r="L4" s="481" t="s">
        <v>172</v>
      </c>
      <c r="M4" s="481" t="s">
        <v>173</v>
      </c>
      <c r="N4" s="481" t="s">
        <v>174</v>
      </c>
      <c r="O4" s="481" t="s">
        <v>175</v>
      </c>
      <c r="P4" s="486" t="s">
        <v>176</v>
      </c>
      <c r="Q4" s="481" t="s">
        <v>177</v>
      </c>
      <c r="R4" s="481" t="s">
        <v>178</v>
      </c>
      <c r="S4" s="481" t="s">
        <v>179</v>
      </c>
      <c r="T4" s="481" t="s">
        <v>180</v>
      </c>
      <c r="U4" s="481" t="s">
        <v>181</v>
      </c>
      <c r="V4" s="481" t="s">
        <v>182</v>
      </c>
      <c r="W4" s="481" t="s">
        <v>183</v>
      </c>
      <c r="X4" s="481" t="s">
        <v>184</v>
      </c>
      <c r="Y4" s="481" t="s">
        <v>185</v>
      </c>
      <c r="Z4" s="481" t="s">
        <v>186</v>
      </c>
      <c r="AA4" s="481" t="s">
        <v>187</v>
      </c>
    </row>
    <row r="5" spans="1:27" ht="23.1" customHeight="1">
      <c r="A5" s="481" t="s">
        <v>99</v>
      </c>
      <c r="B5" s="481" t="s">
        <v>100</v>
      </c>
      <c r="C5" s="481" t="s">
        <v>101</v>
      </c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7"/>
      <c r="Q5" s="481"/>
      <c r="R5" s="481"/>
      <c r="S5" s="481"/>
      <c r="T5" s="481"/>
      <c r="U5" s="481"/>
      <c r="V5" s="481"/>
      <c r="W5" s="481"/>
      <c r="X5" s="481"/>
      <c r="Y5" s="481"/>
      <c r="Z5" s="481"/>
      <c r="AA5" s="481"/>
    </row>
    <row r="6" spans="1:27" ht="23.1" customHeight="1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8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481"/>
    </row>
    <row r="7" spans="1:27" ht="23.1" customHeight="1">
      <c r="A7" s="159" t="s">
        <v>92</v>
      </c>
      <c r="B7" s="159" t="s">
        <v>92</v>
      </c>
      <c r="C7" s="159" t="s">
        <v>92</v>
      </c>
      <c r="D7" s="159" t="s">
        <v>92</v>
      </c>
      <c r="E7" s="159" t="s">
        <v>92</v>
      </c>
      <c r="F7" s="159">
        <v>1</v>
      </c>
      <c r="G7" s="159">
        <v>2</v>
      </c>
      <c r="H7" s="159">
        <v>3</v>
      </c>
      <c r="I7" s="159">
        <v>4</v>
      </c>
      <c r="J7" s="159">
        <v>5</v>
      </c>
      <c r="K7" s="159">
        <v>6</v>
      </c>
      <c r="L7" s="159">
        <v>7</v>
      </c>
      <c r="M7" s="159">
        <v>8</v>
      </c>
      <c r="N7" s="159">
        <v>9</v>
      </c>
      <c r="O7" s="159">
        <v>10</v>
      </c>
      <c r="P7" s="159">
        <v>11</v>
      </c>
      <c r="Q7" s="159">
        <v>12</v>
      </c>
      <c r="R7" s="159">
        <v>13</v>
      </c>
      <c r="S7" s="159">
        <v>14</v>
      </c>
      <c r="T7" s="159">
        <v>15</v>
      </c>
      <c r="U7" s="159">
        <v>16</v>
      </c>
      <c r="V7" s="159">
        <v>17</v>
      </c>
      <c r="W7" s="159">
        <v>18</v>
      </c>
      <c r="X7" s="159">
        <v>19</v>
      </c>
      <c r="Y7" s="159">
        <v>20</v>
      </c>
      <c r="Z7" s="159">
        <v>21</v>
      </c>
      <c r="AA7" s="159">
        <v>22</v>
      </c>
    </row>
    <row r="8" spans="1:27" s="154" customFormat="1" ht="23.1" customHeight="1">
      <c r="A8" s="160"/>
      <c r="B8" s="160"/>
      <c r="C8" s="160"/>
      <c r="D8" s="161"/>
      <c r="E8" s="162" t="s">
        <v>80</v>
      </c>
      <c r="F8" s="163">
        <v>56.569999999999993</v>
      </c>
      <c r="G8" s="163">
        <v>10</v>
      </c>
      <c r="H8" s="163">
        <v>8</v>
      </c>
      <c r="I8" s="163"/>
      <c r="J8" s="163"/>
      <c r="K8" s="163"/>
      <c r="L8" s="163"/>
      <c r="M8" s="163">
        <v>2.5</v>
      </c>
      <c r="N8" s="163"/>
      <c r="O8" s="163">
        <v>2</v>
      </c>
      <c r="P8" s="163"/>
      <c r="Q8" s="163">
        <v>5.5</v>
      </c>
      <c r="R8" s="163">
        <v>5</v>
      </c>
      <c r="S8" s="163">
        <v>4</v>
      </c>
      <c r="T8" s="163">
        <v>3.65</v>
      </c>
      <c r="U8" s="163">
        <v>3.65</v>
      </c>
      <c r="V8" s="163"/>
      <c r="W8" s="163"/>
      <c r="X8" s="163"/>
      <c r="Y8" s="163">
        <v>0.4</v>
      </c>
      <c r="Z8" s="163">
        <v>0.4</v>
      </c>
      <c r="AA8" s="163">
        <v>11.47</v>
      </c>
    </row>
    <row r="9" spans="1:27" s="154" customFormat="1" ht="23.1" customHeight="1">
      <c r="A9" s="160"/>
      <c r="B9" s="160"/>
      <c r="C9" s="160"/>
      <c r="D9" s="161" t="s">
        <v>276</v>
      </c>
      <c r="E9" s="162" t="s">
        <v>268</v>
      </c>
      <c r="F9" s="163">
        <v>56.569999999999993</v>
      </c>
      <c r="G9" s="163">
        <v>10</v>
      </c>
      <c r="H9" s="163">
        <v>8</v>
      </c>
      <c r="I9" s="163"/>
      <c r="J9" s="163"/>
      <c r="K9" s="163"/>
      <c r="L9" s="163"/>
      <c r="M9" s="163">
        <v>2.5</v>
      </c>
      <c r="N9" s="163"/>
      <c r="O9" s="163">
        <v>2</v>
      </c>
      <c r="P9" s="163"/>
      <c r="Q9" s="163">
        <v>5.5</v>
      </c>
      <c r="R9" s="163">
        <v>5</v>
      </c>
      <c r="S9" s="163">
        <v>4</v>
      </c>
      <c r="T9" s="163">
        <v>3.65</v>
      </c>
      <c r="U9" s="163">
        <v>3.65</v>
      </c>
      <c r="V9" s="163"/>
      <c r="W9" s="163"/>
      <c r="X9" s="163"/>
      <c r="Y9" s="163">
        <v>0.4</v>
      </c>
      <c r="Z9" s="163">
        <v>0.4</v>
      </c>
      <c r="AA9" s="163">
        <v>11.47</v>
      </c>
    </row>
    <row r="10" spans="1:27" s="154" customFormat="1" ht="23.1" customHeight="1">
      <c r="A10" s="160"/>
      <c r="B10" s="160"/>
      <c r="C10" s="160"/>
      <c r="D10" s="161" t="s">
        <v>272</v>
      </c>
      <c r="E10" s="162" t="s">
        <v>270</v>
      </c>
      <c r="F10" s="163">
        <v>56.57</v>
      </c>
      <c r="G10" s="163">
        <v>10</v>
      </c>
      <c r="H10" s="163">
        <v>8</v>
      </c>
      <c r="I10" s="163"/>
      <c r="J10" s="163"/>
      <c r="K10" s="163"/>
      <c r="L10" s="163"/>
      <c r="M10" s="163">
        <v>2.5</v>
      </c>
      <c r="N10" s="163"/>
      <c r="O10" s="163">
        <v>2</v>
      </c>
      <c r="P10" s="163"/>
      <c r="Q10" s="163">
        <v>5.5</v>
      </c>
      <c r="R10" s="163">
        <v>5</v>
      </c>
      <c r="S10" s="163">
        <v>4</v>
      </c>
      <c r="T10" s="163">
        <v>3.65</v>
      </c>
      <c r="U10" s="163">
        <v>3.65</v>
      </c>
      <c r="V10" s="163"/>
      <c r="W10" s="163"/>
      <c r="X10" s="163"/>
      <c r="Y10" s="163">
        <v>0.4</v>
      </c>
      <c r="Z10" s="163">
        <v>0.4</v>
      </c>
      <c r="AA10" s="163">
        <v>11.47</v>
      </c>
    </row>
    <row r="11" spans="1:27" s="154" customFormat="1" ht="23.1" customHeight="1">
      <c r="A11" s="160" t="s">
        <v>102</v>
      </c>
      <c r="B11" s="160" t="s">
        <v>104</v>
      </c>
      <c r="C11" s="160" t="s">
        <v>103</v>
      </c>
      <c r="D11" s="161" t="s">
        <v>277</v>
      </c>
      <c r="E11" s="162" t="s">
        <v>273</v>
      </c>
      <c r="F11" s="163">
        <v>7.3</v>
      </c>
      <c r="G11" s="163">
        <v>0</v>
      </c>
      <c r="H11" s="163">
        <v>0</v>
      </c>
      <c r="I11" s="163"/>
      <c r="J11" s="163"/>
      <c r="K11" s="163"/>
      <c r="L11" s="163"/>
      <c r="M11" s="163">
        <v>0</v>
      </c>
      <c r="N11" s="163"/>
      <c r="O11" s="163">
        <v>0</v>
      </c>
      <c r="P11" s="163"/>
      <c r="Q11" s="163">
        <v>0</v>
      </c>
      <c r="R11" s="163">
        <v>0</v>
      </c>
      <c r="S11" s="163">
        <v>0</v>
      </c>
      <c r="T11" s="163">
        <v>3.65</v>
      </c>
      <c r="U11" s="163">
        <v>3.65</v>
      </c>
      <c r="V11" s="163"/>
      <c r="W11" s="163"/>
      <c r="X11" s="163"/>
      <c r="Y11" s="163"/>
      <c r="Z11" s="163"/>
      <c r="AA11" s="163"/>
    </row>
    <row r="12" spans="1:27" ht="23.1" customHeight="1">
      <c r="A12" s="160"/>
      <c r="B12" s="160"/>
      <c r="C12" s="160" t="s">
        <v>105</v>
      </c>
      <c r="D12" s="161" t="s">
        <v>277</v>
      </c>
      <c r="E12" s="162" t="s">
        <v>274</v>
      </c>
      <c r="F12" s="163">
        <v>49.27</v>
      </c>
      <c r="G12" s="163">
        <v>10</v>
      </c>
      <c r="H12" s="163">
        <v>8</v>
      </c>
      <c r="I12" s="163"/>
      <c r="J12" s="163"/>
      <c r="K12" s="163"/>
      <c r="L12" s="163"/>
      <c r="M12" s="163">
        <v>2.5</v>
      </c>
      <c r="N12" s="163"/>
      <c r="O12" s="163">
        <v>2</v>
      </c>
      <c r="P12" s="163"/>
      <c r="Q12" s="163">
        <v>5.5</v>
      </c>
      <c r="R12" s="163">
        <v>5</v>
      </c>
      <c r="S12" s="163">
        <v>4</v>
      </c>
      <c r="T12" s="163"/>
      <c r="U12" s="163"/>
      <c r="V12" s="163"/>
      <c r="W12" s="163"/>
      <c r="X12" s="163"/>
      <c r="Y12" s="163">
        <v>0.4</v>
      </c>
      <c r="Z12" s="163">
        <v>0.4</v>
      </c>
      <c r="AA12" s="163">
        <v>11.47</v>
      </c>
    </row>
    <row r="13" spans="1:27" ht="23.1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164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</sheetData>
  <sheetProtection formatCells="0" formatColumns="0" formatRows="0"/>
  <mergeCells count="31">
    <mergeCell ref="Y4:Y6"/>
    <mergeCell ref="Z4:Z6"/>
    <mergeCell ref="M4:M6"/>
    <mergeCell ref="N4:N6"/>
    <mergeCell ref="O4:O6"/>
    <mergeCell ref="P4:P6"/>
    <mergeCell ref="Q4:Q6"/>
    <mergeCell ref="Y1:AA1"/>
    <mergeCell ref="A2:AA2"/>
    <mergeCell ref="Y3:AA3"/>
    <mergeCell ref="A4:C4"/>
    <mergeCell ref="E4:E6"/>
    <mergeCell ref="J4:J6"/>
    <mergeCell ref="H4:H6"/>
    <mergeCell ref="I4:I6"/>
    <mergeCell ref="AA4:AA6"/>
    <mergeCell ref="R4:R6"/>
    <mergeCell ref="S4:S6"/>
    <mergeCell ref="T4:T6"/>
    <mergeCell ref="U4:U6"/>
    <mergeCell ref="V4:V6"/>
    <mergeCell ref="W4:W6"/>
    <mergeCell ref="X4:X6"/>
    <mergeCell ref="K4:K6"/>
    <mergeCell ref="L4:L6"/>
    <mergeCell ref="F4:F6"/>
    <mergeCell ref="G4:G6"/>
    <mergeCell ref="A5:A6"/>
    <mergeCell ref="B5:B6"/>
    <mergeCell ref="C5:C6"/>
    <mergeCell ref="D4:D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showGridLines="0" showZeros="0" workbookViewId="0">
      <selection activeCell="M7" sqref="M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 t="s">
        <v>229</v>
      </c>
    </row>
    <row r="2" spans="1:20" ht="33.75" customHeight="1">
      <c r="A2" s="423" t="s">
        <v>230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</row>
    <row r="3" spans="1:20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66" t="s">
        <v>77</v>
      </c>
      <c r="T3" s="466"/>
    </row>
    <row r="4" spans="1:20" ht="22.5" customHeight="1">
      <c r="A4" s="457" t="s">
        <v>96</v>
      </c>
      <c r="B4" s="457"/>
      <c r="C4" s="457"/>
      <c r="D4" s="431" t="s">
        <v>190</v>
      </c>
      <c r="E4" s="431" t="s">
        <v>128</v>
      </c>
      <c r="F4" s="428" t="s">
        <v>166</v>
      </c>
      <c r="G4" s="431" t="s">
        <v>130</v>
      </c>
      <c r="H4" s="431"/>
      <c r="I4" s="431"/>
      <c r="J4" s="431"/>
      <c r="K4" s="431"/>
      <c r="L4" s="431"/>
      <c r="M4" s="431"/>
      <c r="N4" s="431"/>
      <c r="O4" s="431"/>
      <c r="P4" s="431"/>
      <c r="Q4" s="431"/>
      <c r="R4" s="431" t="s">
        <v>133</v>
      </c>
      <c r="S4" s="431"/>
      <c r="T4" s="431"/>
    </row>
    <row r="5" spans="1:20" ht="14.25" customHeight="1">
      <c r="A5" s="457"/>
      <c r="B5" s="457"/>
      <c r="C5" s="457"/>
      <c r="D5" s="431"/>
      <c r="E5" s="431"/>
      <c r="F5" s="430"/>
      <c r="G5" s="431" t="s">
        <v>89</v>
      </c>
      <c r="H5" s="431" t="s">
        <v>191</v>
      </c>
      <c r="I5" s="431" t="s">
        <v>177</v>
      </c>
      <c r="J5" s="431" t="s">
        <v>178</v>
      </c>
      <c r="K5" s="431" t="s">
        <v>192</v>
      </c>
      <c r="L5" s="431" t="s">
        <v>193</v>
      </c>
      <c r="M5" s="431" t="s">
        <v>179</v>
      </c>
      <c r="N5" s="431" t="s">
        <v>194</v>
      </c>
      <c r="O5" s="431" t="s">
        <v>182</v>
      </c>
      <c r="P5" s="431" t="s">
        <v>195</v>
      </c>
      <c r="Q5" s="431" t="s">
        <v>196</v>
      </c>
      <c r="R5" s="431" t="s">
        <v>89</v>
      </c>
      <c r="S5" s="431" t="s">
        <v>197</v>
      </c>
      <c r="T5" s="431" t="s">
        <v>163</v>
      </c>
    </row>
    <row r="6" spans="1:20" ht="42.75" customHeight="1">
      <c r="A6" s="25" t="s">
        <v>99</v>
      </c>
      <c r="B6" s="25" t="s">
        <v>100</v>
      </c>
      <c r="C6" s="25" t="s">
        <v>101</v>
      </c>
      <c r="D6" s="431"/>
      <c r="E6" s="431"/>
      <c r="F6" s="429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</row>
    <row r="7" spans="1:20" s="23" customFormat="1" ht="35.25" customHeight="1">
      <c r="A7" s="27"/>
      <c r="B7" s="27"/>
      <c r="C7" s="27"/>
      <c r="D7" s="26"/>
      <c r="E7" s="27" t="s">
        <v>80</v>
      </c>
      <c r="F7" s="153">
        <v>56.569999999999993</v>
      </c>
      <c r="G7" s="137">
        <v>56.57</v>
      </c>
      <c r="H7" s="137">
        <v>20.5</v>
      </c>
      <c r="I7" s="137">
        <v>5.5</v>
      </c>
      <c r="J7" s="137">
        <v>5</v>
      </c>
      <c r="K7" s="137">
        <v>0</v>
      </c>
      <c r="L7" s="137">
        <v>5</v>
      </c>
      <c r="M7" s="137">
        <v>4</v>
      </c>
      <c r="N7" s="137">
        <v>0</v>
      </c>
      <c r="O7" s="137"/>
      <c r="P7" s="137">
        <v>2</v>
      </c>
      <c r="Q7" s="137">
        <v>14.57</v>
      </c>
      <c r="R7" s="137">
        <v>0</v>
      </c>
      <c r="S7" s="137">
        <v>0</v>
      </c>
      <c r="T7" s="137">
        <v>0</v>
      </c>
    </row>
    <row r="8" spans="1:20" s="23" customFormat="1" ht="35.25" customHeight="1">
      <c r="A8" s="353"/>
      <c r="B8" s="353"/>
      <c r="C8" s="353"/>
      <c r="D8" s="26" t="s">
        <v>276</v>
      </c>
      <c r="E8" s="353" t="s">
        <v>268</v>
      </c>
      <c r="F8" s="153">
        <v>56.569999999999993</v>
      </c>
      <c r="G8" s="137">
        <v>56.57</v>
      </c>
      <c r="H8" s="137">
        <v>20.5</v>
      </c>
      <c r="I8" s="137">
        <v>5.5</v>
      </c>
      <c r="J8" s="137">
        <v>5</v>
      </c>
      <c r="K8" s="137">
        <v>0</v>
      </c>
      <c r="L8" s="137">
        <v>5</v>
      </c>
      <c r="M8" s="137">
        <v>4</v>
      </c>
      <c r="N8" s="137">
        <v>0</v>
      </c>
      <c r="O8" s="137"/>
      <c r="P8" s="137">
        <v>2</v>
      </c>
      <c r="Q8" s="137">
        <v>14.57</v>
      </c>
      <c r="R8" s="137"/>
      <c r="S8" s="137"/>
      <c r="T8" s="137"/>
    </row>
    <row r="9" spans="1:20" s="23" customFormat="1" ht="35.25" customHeight="1">
      <c r="A9" s="353"/>
      <c r="B9" s="353"/>
      <c r="C9" s="353"/>
      <c r="D9" s="26" t="s">
        <v>272</v>
      </c>
      <c r="E9" s="353" t="s">
        <v>270</v>
      </c>
      <c r="F9" s="153">
        <v>56.569999999999993</v>
      </c>
      <c r="G9" s="137">
        <v>56.57</v>
      </c>
      <c r="H9" s="137">
        <v>20.5</v>
      </c>
      <c r="I9" s="137">
        <v>5.5</v>
      </c>
      <c r="J9" s="137">
        <v>5</v>
      </c>
      <c r="K9" s="137">
        <v>0</v>
      </c>
      <c r="L9" s="137">
        <v>5</v>
      </c>
      <c r="M9" s="137">
        <v>4</v>
      </c>
      <c r="N9" s="137">
        <v>0</v>
      </c>
      <c r="O9" s="137"/>
      <c r="P9" s="137">
        <v>2</v>
      </c>
      <c r="Q9" s="137">
        <v>14.57</v>
      </c>
      <c r="R9" s="137"/>
      <c r="S9" s="137"/>
      <c r="T9" s="137"/>
    </row>
    <row r="10" spans="1:20" ht="35.25" customHeight="1">
      <c r="A10" s="27" t="s">
        <v>102</v>
      </c>
      <c r="B10" s="27" t="s">
        <v>104</v>
      </c>
      <c r="C10" s="27" t="s">
        <v>103</v>
      </c>
      <c r="D10" s="26" t="s">
        <v>277</v>
      </c>
      <c r="E10" s="27" t="s">
        <v>273</v>
      </c>
      <c r="F10" s="153">
        <v>7.3</v>
      </c>
      <c r="G10" s="137">
        <v>7.3</v>
      </c>
      <c r="H10" s="137"/>
      <c r="I10" s="137">
        <v>0</v>
      </c>
      <c r="J10" s="137">
        <v>0</v>
      </c>
      <c r="K10" s="137">
        <v>0</v>
      </c>
      <c r="L10" s="137">
        <v>0</v>
      </c>
      <c r="M10" s="137">
        <v>0</v>
      </c>
      <c r="N10" s="137">
        <v>0</v>
      </c>
      <c r="O10" s="137"/>
      <c r="P10" s="137">
        <v>0</v>
      </c>
      <c r="Q10" s="137">
        <v>7.3</v>
      </c>
      <c r="R10" s="137">
        <v>0</v>
      </c>
      <c r="S10" s="137">
        <v>0</v>
      </c>
      <c r="T10" s="137">
        <v>0</v>
      </c>
    </row>
    <row r="11" spans="1:20" ht="35.25" customHeight="1">
      <c r="A11" s="27"/>
      <c r="B11" s="27"/>
      <c r="C11" s="27" t="s">
        <v>105</v>
      </c>
      <c r="D11" s="26" t="s">
        <v>277</v>
      </c>
      <c r="E11" s="27" t="s">
        <v>274</v>
      </c>
      <c r="F11" s="153">
        <v>49.27</v>
      </c>
      <c r="G11" s="137">
        <v>49.27</v>
      </c>
      <c r="H11" s="137">
        <v>20.5</v>
      </c>
      <c r="I11" s="137">
        <v>5.5</v>
      </c>
      <c r="J11" s="137">
        <v>5</v>
      </c>
      <c r="K11" s="137">
        <v>0</v>
      </c>
      <c r="L11" s="137">
        <v>5</v>
      </c>
      <c r="M11" s="137">
        <v>4</v>
      </c>
      <c r="N11" s="137">
        <v>0</v>
      </c>
      <c r="O11" s="137"/>
      <c r="P11" s="137">
        <v>2</v>
      </c>
      <c r="Q11" s="137">
        <v>7.27</v>
      </c>
      <c r="R11" s="137">
        <v>0</v>
      </c>
      <c r="S11" s="137">
        <v>0</v>
      </c>
      <c r="T11" s="137">
        <v>0</v>
      </c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A4:C5"/>
    <mergeCell ref="R5:R6"/>
    <mergeCell ref="H5:H6"/>
    <mergeCell ref="I5:I6"/>
    <mergeCell ref="J5:J6"/>
    <mergeCell ref="K5:K6"/>
    <mergeCell ref="N5:N6"/>
    <mergeCell ref="P5:P6"/>
    <mergeCell ref="Q5:Q6"/>
    <mergeCell ref="L5:L6"/>
    <mergeCell ref="M5:M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9"/>
  <sheetViews>
    <sheetView showGridLines="0" showZeros="0" workbookViewId="0">
      <selection activeCell="L11" sqref="A8:L11"/>
    </sheetView>
  </sheetViews>
  <sheetFormatPr defaultRowHeight="23.1" customHeight="1"/>
  <cols>
    <col min="1" max="3" width="4" style="139" customWidth="1"/>
    <col min="4" max="4" width="11.125" style="139" customWidth="1"/>
    <col min="5" max="5" width="30.125" style="139" customWidth="1"/>
    <col min="6" max="6" width="11.375" style="139" customWidth="1"/>
    <col min="7" max="12" width="10.375" style="139" customWidth="1"/>
    <col min="13" max="246" width="6.75" style="139" customWidth="1"/>
    <col min="247" max="252" width="6.75" style="140" customWidth="1"/>
    <col min="253" max="253" width="6.875" style="141" customWidth="1"/>
    <col min="254" max="16384" width="9" style="141"/>
  </cols>
  <sheetData>
    <row r="1" spans="1:252" ht="23.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150" t="s">
        <v>231</v>
      </c>
      <c r="M1" s="3"/>
      <c r="N1" s="3"/>
      <c r="O1" s="3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89" t="s">
        <v>232</v>
      </c>
      <c r="B2" s="489"/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3"/>
      <c r="N2" s="3"/>
      <c r="O2" s="3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3"/>
      <c r="B3" s="3"/>
      <c r="C3" s="3"/>
      <c r="D3" s="3"/>
      <c r="E3" s="142"/>
      <c r="F3" s="3"/>
      <c r="G3" s="3"/>
      <c r="H3" s="142"/>
      <c r="I3" s="3"/>
      <c r="J3" s="490" t="s">
        <v>77</v>
      </c>
      <c r="K3" s="490"/>
      <c r="L3" s="490"/>
      <c r="M3" s="3"/>
      <c r="N3" s="3"/>
      <c r="O3" s="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91" t="s">
        <v>96</v>
      </c>
      <c r="B4" s="491"/>
      <c r="C4" s="491"/>
      <c r="D4" s="492" t="s">
        <v>127</v>
      </c>
      <c r="E4" s="492" t="s">
        <v>97</v>
      </c>
      <c r="F4" s="492" t="s">
        <v>166</v>
      </c>
      <c r="G4" s="493" t="s">
        <v>200</v>
      </c>
      <c r="H4" s="492" t="s">
        <v>201</v>
      </c>
      <c r="I4" s="492" t="s">
        <v>202</v>
      </c>
      <c r="J4" s="492" t="s">
        <v>203</v>
      </c>
      <c r="K4" s="492" t="s">
        <v>204</v>
      </c>
      <c r="L4" s="492" t="s">
        <v>187</v>
      </c>
      <c r="M4" s="3"/>
      <c r="N4" s="3"/>
      <c r="O4" s="3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92" t="s">
        <v>99</v>
      </c>
      <c r="B5" s="492" t="s">
        <v>100</v>
      </c>
      <c r="C5" s="492" t="s">
        <v>101</v>
      </c>
      <c r="D5" s="492"/>
      <c r="E5" s="492"/>
      <c r="F5" s="492"/>
      <c r="G5" s="493"/>
      <c r="H5" s="492"/>
      <c r="I5" s="492"/>
      <c r="J5" s="492"/>
      <c r="K5" s="492"/>
      <c r="L5" s="492"/>
      <c r="M5" s="3"/>
      <c r="N5" s="3"/>
      <c r="O5" s="3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92"/>
      <c r="B6" s="492"/>
      <c r="C6" s="492"/>
      <c r="D6" s="492"/>
      <c r="E6" s="492"/>
      <c r="F6" s="492"/>
      <c r="G6" s="493"/>
      <c r="H6" s="492"/>
      <c r="I6" s="492"/>
      <c r="J6" s="492"/>
      <c r="K6" s="492"/>
      <c r="L6" s="492"/>
      <c r="M6" s="3"/>
      <c r="N6" s="3"/>
      <c r="O6" s="3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44" t="s">
        <v>92</v>
      </c>
      <c r="B7" s="144" t="s">
        <v>92</v>
      </c>
      <c r="C7" s="144" t="s">
        <v>92</v>
      </c>
      <c r="D7" s="144" t="s">
        <v>92</v>
      </c>
      <c r="E7" s="144" t="s">
        <v>92</v>
      </c>
      <c r="F7" s="144">
        <v>1</v>
      </c>
      <c r="G7" s="143">
        <v>2</v>
      </c>
      <c r="H7" s="143">
        <v>3</v>
      </c>
      <c r="I7" s="143">
        <v>4</v>
      </c>
      <c r="J7" s="144">
        <v>5</v>
      </c>
      <c r="K7" s="144"/>
      <c r="L7" s="144">
        <v>6</v>
      </c>
      <c r="M7" s="142"/>
      <c r="N7" s="3"/>
      <c r="O7" s="3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38" customFormat="1" ht="23.1" customHeight="1">
      <c r="A8" s="145"/>
      <c r="B8" s="145"/>
      <c r="C8" s="146"/>
      <c r="D8" s="147"/>
      <c r="E8" s="148"/>
      <c r="F8" s="149"/>
      <c r="G8" s="149"/>
      <c r="H8" s="149"/>
      <c r="I8" s="149"/>
      <c r="J8" s="149"/>
      <c r="K8" s="149"/>
      <c r="L8" s="149"/>
      <c r="M8" s="151"/>
      <c r="N8" s="142"/>
      <c r="O8" s="142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</row>
    <row r="9" spans="1:252" ht="23.1" customHeight="1">
      <c r="A9" s="145"/>
      <c r="B9" s="145"/>
      <c r="C9" s="146"/>
      <c r="D9" s="147"/>
      <c r="E9" s="148"/>
      <c r="F9" s="149"/>
      <c r="G9" s="149"/>
      <c r="H9" s="149"/>
      <c r="I9" s="149"/>
      <c r="J9" s="149"/>
      <c r="K9" s="149"/>
      <c r="L9" s="149"/>
      <c r="M9" s="3"/>
      <c r="N9" s="3"/>
      <c r="O9" s="3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45"/>
      <c r="B10" s="145"/>
      <c r="C10" s="146"/>
      <c r="D10" s="147"/>
      <c r="E10" s="148"/>
      <c r="F10" s="149"/>
      <c r="G10" s="149"/>
      <c r="H10" s="149"/>
      <c r="I10" s="149"/>
      <c r="J10" s="149"/>
      <c r="K10" s="149"/>
      <c r="L10" s="149"/>
      <c r="M10" s="152"/>
      <c r="N10" s="3"/>
      <c r="O10" s="3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45"/>
      <c r="B11" s="145"/>
      <c r="C11" s="146"/>
      <c r="D11" s="147"/>
      <c r="E11" s="148"/>
      <c r="F11" s="149"/>
      <c r="G11" s="149"/>
      <c r="H11" s="149"/>
      <c r="I11" s="149"/>
      <c r="J11" s="149"/>
      <c r="K11" s="149"/>
      <c r="L11" s="149"/>
      <c r="M11" s="152"/>
      <c r="N11" s="3"/>
      <c r="O11" s="3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152"/>
      <c r="N12" s="3"/>
      <c r="O12" s="3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152"/>
      <c r="N13" s="3"/>
      <c r="O13" s="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152"/>
      <c r="N14" s="3"/>
      <c r="O14" s="3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152"/>
      <c r="N15" s="3"/>
      <c r="O15" s="3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152"/>
      <c r="N16" s="3"/>
      <c r="O16" s="3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5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5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5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G4:G6"/>
    <mergeCell ref="C5:C6"/>
    <mergeCell ref="D4:D6"/>
    <mergeCell ref="E4:E6"/>
    <mergeCell ref="F4:F6"/>
    <mergeCell ref="L4:L6"/>
    <mergeCell ref="H4:H6"/>
    <mergeCell ref="I4:I6"/>
    <mergeCell ref="J4:J6"/>
    <mergeCell ref="K4:K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7"/>
  <sheetViews>
    <sheetView showGridLines="0" showZeros="0" workbookViewId="0">
      <selection activeCell="C16" sqref="C16"/>
    </sheetView>
  </sheetViews>
  <sheetFormatPr defaultRowHeight="23.1" customHeight="1"/>
  <cols>
    <col min="1" max="1" width="8.375" style="331" customWidth="1"/>
    <col min="2" max="2" width="25.5" style="331" customWidth="1"/>
    <col min="3" max="13" width="9.875" style="331" customWidth="1"/>
    <col min="14" max="255" width="6.75" style="331" customWidth="1"/>
    <col min="256" max="16384" width="9" style="332"/>
  </cols>
  <sheetData>
    <row r="1" spans="1:255" ht="23.1" customHeight="1">
      <c r="A1" s="3"/>
      <c r="B1" s="333"/>
      <c r="C1" s="333"/>
      <c r="D1" s="333"/>
      <c r="E1" s="333"/>
      <c r="F1" s="333"/>
      <c r="G1" s="333"/>
      <c r="H1" s="333"/>
      <c r="I1" s="333"/>
      <c r="J1" s="333"/>
      <c r="K1" s="3"/>
      <c r="L1" s="3"/>
      <c r="M1" s="34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92" t="s">
        <v>76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3"/>
      <c r="B3" s="334"/>
      <c r="C3" s="334"/>
      <c r="D3" s="335"/>
      <c r="E3" s="335"/>
      <c r="F3" s="335"/>
      <c r="G3" s="334"/>
      <c r="H3" s="334"/>
      <c r="I3" s="334"/>
      <c r="J3" s="334"/>
      <c r="K3" s="3"/>
      <c r="L3" s="393" t="s">
        <v>77</v>
      </c>
      <c r="M3" s="39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389" t="s">
        <v>78</v>
      </c>
      <c r="B4" s="389" t="s">
        <v>79</v>
      </c>
      <c r="C4" s="395" t="s">
        <v>80</v>
      </c>
      <c r="D4" s="394" t="s">
        <v>81</v>
      </c>
      <c r="E4" s="394"/>
      <c r="F4" s="394"/>
      <c r="G4" s="389" t="s">
        <v>82</v>
      </c>
      <c r="H4" s="389" t="s">
        <v>83</v>
      </c>
      <c r="I4" s="389" t="s">
        <v>84</v>
      </c>
      <c r="J4" s="389" t="s">
        <v>85</v>
      </c>
      <c r="K4" s="389" t="s">
        <v>86</v>
      </c>
      <c r="L4" s="388" t="s">
        <v>87</v>
      </c>
      <c r="M4" s="390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389"/>
      <c r="B5" s="389"/>
      <c r="C5" s="389"/>
      <c r="D5" s="336" t="s">
        <v>89</v>
      </c>
      <c r="E5" s="336" t="s">
        <v>90</v>
      </c>
      <c r="F5" s="336" t="s">
        <v>91</v>
      </c>
      <c r="G5" s="389"/>
      <c r="H5" s="389"/>
      <c r="I5" s="389"/>
      <c r="J5" s="389"/>
      <c r="K5" s="389"/>
      <c r="L5" s="389"/>
      <c r="M5" s="391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337" t="s">
        <v>92</v>
      </c>
      <c r="B6" s="337" t="s">
        <v>92</v>
      </c>
      <c r="C6" s="337">
        <v>1</v>
      </c>
      <c r="D6" s="337">
        <v>2</v>
      </c>
      <c r="E6" s="337">
        <v>3</v>
      </c>
      <c r="F6" s="337">
        <v>4</v>
      </c>
      <c r="G6" s="337">
        <v>5</v>
      </c>
      <c r="H6" s="337">
        <v>6</v>
      </c>
      <c r="I6" s="337">
        <v>7</v>
      </c>
      <c r="J6" s="337">
        <v>8</v>
      </c>
      <c r="K6" s="337">
        <v>9</v>
      </c>
      <c r="L6" s="337">
        <v>10</v>
      </c>
      <c r="M6" s="34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330" customFormat="1" ht="23.25" customHeight="1">
      <c r="A7" s="338"/>
      <c r="B7" s="339" t="s">
        <v>80</v>
      </c>
      <c r="C7" s="340">
        <v>422.59</v>
      </c>
      <c r="D7" s="341">
        <v>422.59</v>
      </c>
      <c r="E7" s="342">
        <v>383.59</v>
      </c>
      <c r="F7" s="340">
        <v>39</v>
      </c>
      <c r="G7" s="340">
        <v>0</v>
      </c>
      <c r="H7" s="340">
        <v>0</v>
      </c>
      <c r="I7" s="340">
        <v>0</v>
      </c>
      <c r="J7" s="340">
        <v>0</v>
      </c>
      <c r="K7" s="340">
        <v>0</v>
      </c>
      <c r="L7" s="340">
        <v>0</v>
      </c>
      <c r="M7" s="341">
        <v>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</row>
    <row r="8" spans="1:255" ht="23.25" customHeight="1">
      <c r="A8" s="338"/>
      <c r="B8" s="339" t="s">
        <v>268</v>
      </c>
      <c r="C8" s="340">
        <v>422.59</v>
      </c>
      <c r="D8" s="341">
        <v>422.59</v>
      </c>
      <c r="E8" s="342">
        <v>383.59</v>
      </c>
      <c r="F8" s="340">
        <v>39</v>
      </c>
      <c r="G8" s="340">
        <v>0</v>
      </c>
      <c r="H8" s="340">
        <v>0</v>
      </c>
      <c r="I8" s="340">
        <v>0</v>
      </c>
      <c r="J8" s="340">
        <v>0</v>
      </c>
      <c r="K8" s="340">
        <v>0</v>
      </c>
      <c r="L8" s="340">
        <v>0</v>
      </c>
      <c r="M8" s="341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55" t="s">
        <v>269</v>
      </c>
      <c r="B9" s="355" t="s">
        <v>270</v>
      </c>
      <c r="C9" s="355">
        <v>422.59</v>
      </c>
      <c r="D9" s="355">
        <v>422.59</v>
      </c>
      <c r="E9" s="355">
        <v>383.59</v>
      </c>
      <c r="F9" s="340">
        <v>39</v>
      </c>
      <c r="G9" s="355"/>
      <c r="H9" s="355"/>
      <c r="I9" s="355"/>
      <c r="J9" s="355"/>
      <c r="K9" s="355"/>
      <c r="L9" s="355"/>
      <c r="M9" s="35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343"/>
      <c r="B10" s="343"/>
      <c r="C10" s="344"/>
      <c r="D10" s="343"/>
      <c r="E10" s="343"/>
      <c r="F10" s="343"/>
      <c r="G10" s="343"/>
      <c r="H10" s="343"/>
      <c r="I10" s="343"/>
      <c r="J10" s="343"/>
      <c r="K10" s="343"/>
      <c r="L10" s="343"/>
      <c r="M10" s="3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3"/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3"/>
      <c r="B12" s="343"/>
      <c r="C12" s="3"/>
      <c r="D12" s="343"/>
      <c r="E12" s="3"/>
      <c r="F12" s="3"/>
      <c r="G12" s="343"/>
      <c r="H12" s="343"/>
      <c r="I12" s="343"/>
      <c r="J12" s="343"/>
      <c r="K12" s="343"/>
      <c r="L12" s="343"/>
      <c r="M12" s="3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3"/>
      <c r="B13" s="3"/>
      <c r="C13" s="3"/>
      <c r="D13" s="3"/>
      <c r="E13" s="3"/>
      <c r="F13" s="343"/>
      <c r="G13" s="3"/>
      <c r="H13" s="3"/>
      <c r="I13" s="343"/>
      <c r="J13" s="343"/>
      <c r="K13" s="3"/>
      <c r="L13" s="3"/>
      <c r="M13" s="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 s="3"/>
      <c r="B14" s="3"/>
      <c r="C14" s="3"/>
      <c r="D14" s="3"/>
      <c r="E14" s="3"/>
      <c r="F14" s="3"/>
      <c r="G14" s="3"/>
      <c r="H14" s="3"/>
      <c r="I14" s="343"/>
      <c r="J14" s="3"/>
      <c r="K14" s="3"/>
      <c r="L14" s="3"/>
      <c r="M14" s="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 s="3"/>
      <c r="B16" s="3"/>
      <c r="C16" s="3"/>
      <c r="D16" s="3"/>
      <c r="E16" s="3"/>
      <c r="F16" s="343"/>
      <c r="G16" s="3"/>
      <c r="H16" s="3"/>
      <c r="I16" s="3"/>
      <c r="J16" s="3"/>
      <c r="K16" s="3"/>
      <c r="L16" s="3"/>
      <c r="M16" s="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3.1" customHeight="1">
      <c r="A17"/>
      <c r="B17"/>
      <c r="C17"/>
      <c r="D17"/>
      <c r="E17"/>
      <c r="F17" s="343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L4:L5"/>
    <mergeCell ref="M4:M5"/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K9" sqref="A7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 t="s">
        <v>233</v>
      </c>
    </row>
    <row r="2" spans="1:11" ht="31.5" customHeight="1">
      <c r="A2" s="423" t="s">
        <v>234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</row>
    <row r="3" spans="1:11" ht="14.25" customHeight="1">
      <c r="A3" s="3"/>
      <c r="B3" s="3"/>
      <c r="C3" s="3"/>
      <c r="D3" s="3"/>
      <c r="E3" s="3"/>
      <c r="F3" s="3"/>
      <c r="G3" s="3"/>
      <c r="H3" s="3"/>
      <c r="I3" s="3"/>
      <c r="J3" s="466" t="s">
        <v>77</v>
      </c>
      <c r="K3" s="466"/>
    </row>
    <row r="4" spans="1:11" ht="33" customHeight="1">
      <c r="A4" s="446" t="s">
        <v>96</v>
      </c>
      <c r="B4" s="446"/>
      <c r="C4" s="446"/>
      <c r="D4" s="431" t="s">
        <v>190</v>
      </c>
      <c r="E4" s="431" t="s">
        <v>128</v>
      </c>
      <c r="F4" s="431" t="s">
        <v>117</v>
      </c>
      <c r="G4" s="431"/>
      <c r="H4" s="431"/>
      <c r="I4" s="431"/>
      <c r="J4" s="431"/>
      <c r="K4" s="431"/>
    </row>
    <row r="5" spans="1:11" ht="14.25" customHeight="1">
      <c r="A5" s="431" t="s">
        <v>99</v>
      </c>
      <c r="B5" s="431" t="s">
        <v>100</v>
      </c>
      <c r="C5" s="431" t="s">
        <v>101</v>
      </c>
      <c r="D5" s="431"/>
      <c r="E5" s="431"/>
      <c r="F5" s="431" t="s">
        <v>89</v>
      </c>
      <c r="G5" s="431" t="s">
        <v>207</v>
      </c>
      <c r="H5" s="431" t="s">
        <v>204</v>
      </c>
      <c r="I5" s="431" t="s">
        <v>208</v>
      </c>
      <c r="J5" s="431" t="s">
        <v>209</v>
      </c>
      <c r="K5" s="431" t="s">
        <v>210</v>
      </c>
    </row>
    <row r="6" spans="1:11" ht="32.25" customHeight="1">
      <c r="A6" s="431"/>
      <c r="B6" s="431"/>
      <c r="C6" s="431"/>
      <c r="D6" s="431"/>
      <c r="E6" s="431"/>
      <c r="F6" s="431"/>
      <c r="G6" s="431"/>
      <c r="H6" s="431"/>
      <c r="I6" s="431"/>
      <c r="J6" s="431"/>
      <c r="K6" s="431"/>
    </row>
    <row r="7" spans="1:11" s="23" customFormat="1" ht="24.75" customHeight="1">
      <c r="A7" s="27"/>
      <c r="B7" s="27"/>
      <c r="C7" s="27"/>
      <c r="D7" s="26"/>
      <c r="E7" s="27"/>
      <c r="F7" s="137"/>
      <c r="G7" s="137"/>
      <c r="H7" s="137"/>
      <c r="I7" s="137"/>
      <c r="J7" s="137"/>
      <c r="K7" s="137"/>
    </row>
    <row r="8" spans="1:11" ht="24.75" customHeight="1">
      <c r="A8" s="27"/>
      <c r="B8" s="27"/>
      <c r="C8" s="27"/>
      <c r="D8" s="26"/>
      <c r="E8" s="27"/>
      <c r="F8" s="137"/>
      <c r="G8" s="137"/>
      <c r="H8" s="137"/>
      <c r="I8" s="137"/>
      <c r="J8" s="137"/>
      <c r="K8" s="137"/>
    </row>
    <row r="9" spans="1:11" ht="24.75" customHeight="1">
      <c r="A9" s="27"/>
      <c r="B9" s="27"/>
      <c r="C9" s="27"/>
      <c r="D9" s="26"/>
      <c r="E9" s="27"/>
      <c r="F9" s="137"/>
      <c r="G9" s="137"/>
      <c r="H9" s="137"/>
      <c r="I9" s="137"/>
      <c r="J9" s="137"/>
      <c r="K9" s="137"/>
    </row>
  </sheetData>
  <sheetProtection formatCells="0" formatColumns="0" formatRows="0"/>
  <mergeCells count="15">
    <mergeCell ref="A2:K2"/>
    <mergeCell ref="J3:K3"/>
    <mergeCell ref="A4:C4"/>
    <mergeCell ref="F4:K4"/>
    <mergeCell ref="E4:E6"/>
    <mergeCell ref="K5:K6"/>
    <mergeCell ref="A5:A6"/>
    <mergeCell ref="B5:B6"/>
    <mergeCell ref="C5:C6"/>
    <mergeCell ref="D4:D6"/>
    <mergeCell ref="J5:J6"/>
    <mergeCell ref="F5:F6"/>
    <mergeCell ref="G5:G6"/>
    <mergeCell ref="H5:H6"/>
    <mergeCell ref="I5:I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showGridLines="0" showZeros="0" workbookViewId="0">
      <selection activeCell="G7" sqref="G7"/>
    </sheetView>
  </sheetViews>
  <sheetFormatPr defaultRowHeight="12.75" customHeight="1"/>
  <cols>
    <col min="1" max="1" width="8.75" style="118" customWidth="1"/>
    <col min="2" max="2" width="15.875" style="118" customWidth="1"/>
    <col min="3" max="3" width="21.75" style="118" customWidth="1"/>
    <col min="4" max="5" width="11.125" style="118" customWidth="1"/>
    <col min="6" max="14" width="10.125" style="118" customWidth="1"/>
    <col min="15" max="255" width="6.875" style="118" customWidth="1"/>
    <col min="256" max="16384" width="9" style="118"/>
  </cols>
  <sheetData>
    <row r="1" spans="1:14" ht="23.1" customHeight="1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29"/>
      <c r="L1" s="130"/>
      <c r="M1" s="3"/>
      <c r="N1" s="131" t="s">
        <v>235</v>
      </c>
    </row>
    <row r="2" spans="1:14" ht="23.1" customHeight="1">
      <c r="A2" s="496" t="s">
        <v>236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</row>
    <row r="3" spans="1:14" ht="23.1" customHeight="1">
      <c r="A3" s="120"/>
      <c r="B3" s="121"/>
      <c r="C3" s="121"/>
      <c r="D3" s="120"/>
      <c r="E3" s="121"/>
      <c r="F3" s="121"/>
      <c r="G3" s="121"/>
      <c r="H3" s="120"/>
      <c r="I3" s="120"/>
      <c r="J3" s="120"/>
      <c r="K3" s="129"/>
      <c r="L3" s="132"/>
      <c r="M3" s="3"/>
      <c r="N3" s="133" t="s">
        <v>77</v>
      </c>
    </row>
    <row r="4" spans="1:14" ht="23.1" customHeight="1">
      <c r="A4" s="498" t="s">
        <v>237</v>
      </c>
      <c r="B4" s="498" t="s">
        <v>128</v>
      </c>
      <c r="C4" s="499" t="s">
        <v>238</v>
      </c>
      <c r="D4" s="500" t="s">
        <v>98</v>
      </c>
      <c r="E4" s="497" t="s">
        <v>81</v>
      </c>
      <c r="F4" s="497"/>
      <c r="G4" s="497"/>
      <c r="H4" s="501" t="s">
        <v>82</v>
      </c>
      <c r="I4" s="498" t="s">
        <v>83</v>
      </c>
      <c r="J4" s="498" t="s">
        <v>84</v>
      </c>
      <c r="K4" s="498" t="s">
        <v>85</v>
      </c>
      <c r="L4" s="502" t="s">
        <v>86</v>
      </c>
      <c r="M4" s="494" t="s">
        <v>87</v>
      </c>
      <c r="N4" s="495" t="s">
        <v>88</v>
      </c>
    </row>
    <row r="5" spans="1:14" ht="36" customHeight="1">
      <c r="A5" s="498"/>
      <c r="B5" s="498"/>
      <c r="C5" s="499"/>
      <c r="D5" s="498"/>
      <c r="E5" s="122" t="s">
        <v>89</v>
      </c>
      <c r="F5" s="122" t="s">
        <v>90</v>
      </c>
      <c r="G5" s="122" t="s">
        <v>91</v>
      </c>
      <c r="H5" s="498"/>
      <c r="I5" s="498"/>
      <c r="J5" s="498"/>
      <c r="K5" s="498"/>
      <c r="L5" s="500"/>
      <c r="M5" s="494"/>
      <c r="N5" s="495"/>
    </row>
    <row r="6" spans="1:14" ht="23.1" customHeight="1">
      <c r="A6" s="123" t="s">
        <v>92</v>
      </c>
      <c r="B6" s="123" t="s">
        <v>92</v>
      </c>
      <c r="C6" s="123" t="s">
        <v>92</v>
      </c>
      <c r="D6" s="123">
        <v>1</v>
      </c>
      <c r="E6" s="123">
        <v>2</v>
      </c>
      <c r="F6" s="123">
        <v>3</v>
      </c>
      <c r="G6" s="123">
        <v>4</v>
      </c>
      <c r="H6" s="123">
        <v>5</v>
      </c>
      <c r="I6" s="123">
        <v>6</v>
      </c>
      <c r="J6" s="123">
        <v>7</v>
      </c>
      <c r="K6" s="123">
        <v>8</v>
      </c>
      <c r="L6" s="123">
        <v>9</v>
      </c>
      <c r="M6" s="134">
        <v>10</v>
      </c>
      <c r="N6" s="135">
        <v>11</v>
      </c>
    </row>
    <row r="7" spans="1:14" s="117" customFormat="1" ht="23.25" customHeight="1">
      <c r="A7" s="124"/>
      <c r="B7" s="124"/>
      <c r="C7" s="360" t="s">
        <v>80</v>
      </c>
      <c r="D7" s="125">
        <v>206</v>
      </c>
      <c r="E7" s="126">
        <v>206</v>
      </c>
      <c r="F7" s="125">
        <v>167</v>
      </c>
      <c r="G7" s="127">
        <v>39</v>
      </c>
      <c r="H7" s="127">
        <v>0</v>
      </c>
      <c r="I7" s="127">
        <v>0</v>
      </c>
      <c r="J7" s="127">
        <v>0</v>
      </c>
      <c r="K7" s="127">
        <v>0</v>
      </c>
      <c r="L7" s="126">
        <v>0</v>
      </c>
      <c r="M7" s="136">
        <v>0</v>
      </c>
      <c r="N7" s="126">
        <v>0</v>
      </c>
    </row>
    <row r="8" spans="1:14" ht="24">
      <c r="A8" s="124">
        <v>629125</v>
      </c>
      <c r="B8" s="124" t="s">
        <v>292</v>
      </c>
      <c r="C8" s="360" t="s">
        <v>293</v>
      </c>
      <c r="D8" s="125">
        <v>100</v>
      </c>
      <c r="E8" s="126">
        <v>100</v>
      </c>
      <c r="F8" s="125">
        <v>61</v>
      </c>
      <c r="G8" s="127">
        <v>39</v>
      </c>
      <c r="H8" s="127">
        <v>0</v>
      </c>
      <c r="I8" s="127">
        <v>0</v>
      </c>
      <c r="J8" s="127">
        <v>0</v>
      </c>
      <c r="K8" s="127">
        <v>0</v>
      </c>
      <c r="L8" s="126">
        <v>0</v>
      </c>
      <c r="M8" s="136">
        <v>0</v>
      </c>
      <c r="N8" s="126">
        <v>0</v>
      </c>
    </row>
    <row r="9" spans="1:14" ht="24">
      <c r="A9" s="124">
        <v>629125</v>
      </c>
      <c r="B9" s="124" t="s">
        <v>292</v>
      </c>
      <c r="C9" s="360" t="s">
        <v>294</v>
      </c>
      <c r="D9" s="125">
        <v>30</v>
      </c>
      <c r="E9" s="126">
        <v>30</v>
      </c>
      <c r="F9" s="125">
        <v>30</v>
      </c>
      <c r="G9" s="127"/>
      <c r="H9" s="127"/>
      <c r="I9" s="127"/>
      <c r="J9" s="127"/>
      <c r="K9" s="127"/>
      <c r="L9" s="126"/>
      <c r="M9" s="136"/>
      <c r="N9" s="126"/>
    </row>
    <row r="10" spans="1:14" ht="24">
      <c r="A10" s="124">
        <v>629125</v>
      </c>
      <c r="B10" s="124" t="s">
        <v>292</v>
      </c>
      <c r="C10" s="360" t="s">
        <v>295</v>
      </c>
      <c r="D10" s="125">
        <v>36</v>
      </c>
      <c r="E10" s="126">
        <v>36</v>
      </c>
      <c r="F10" s="125">
        <v>36</v>
      </c>
      <c r="G10" s="127"/>
      <c r="H10" s="127"/>
      <c r="I10" s="127"/>
      <c r="J10" s="127"/>
      <c r="K10" s="127"/>
      <c r="L10" s="126"/>
      <c r="M10" s="136"/>
      <c r="N10" s="126"/>
    </row>
    <row r="11" spans="1:14" ht="24">
      <c r="A11" s="124">
        <v>629125</v>
      </c>
      <c r="B11" s="124" t="s">
        <v>292</v>
      </c>
      <c r="C11" s="360" t="s">
        <v>296</v>
      </c>
      <c r="D11" s="125">
        <v>40</v>
      </c>
      <c r="E11" s="126">
        <v>40</v>
      </c>
      <c r="F11" s="125">
        <v>40</v>
      </c>
      <c r="G11" s="127"/>
      <c r="H11" s="127"/>
      <c r="I11" s="127"/>
      <c r="J11" s="127"/>
      <c r="K11" s="127"/>
      <c r="L11" s="126"/>
      <c r="M11" s="136"/>
      <c r="N11" s="126"/>
    </row>
    <row r="12" spans="1:14" ht="23.25" customHeight="1">
      <c r="A12" s="128"/>
      <c r="B12" s="128"/>
      <c r="C12" s="128"/>
      <c r="D12" s="129"/>
      <c r="E12" s="128"/>
      <c r="F12" s="129"/>
      <c r="G12" s="128"/>
      <c r="H12" s="128"/>
      <c r="I12" s="128"/>
      <c r="J12" s="128"/>
      <c r="K12" s="128"/>
      <c r="L12" s="128"/>
      <c r="M12" s="128"/>
      <c r="N12" s="128"/>
    </row>
    <row r="13" spans="1:14" ht="23.25" customHeight="1">
      <c r="A13" s="128"/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</row>
    <row r="14" spans="1:14" ht="23.25" customHeight="1">
      <c r="A14" s="128"/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9"/>
    </row>
    <row r="15" spans="1:14" ht="23.25" customHeight="1">
      <c r="A15" s="128"/>
      <c r="B15" s="128"/>
      <c r="C15" s="128"/>
      <c r="D15" s="129"/>
      <c r="E15" s="129"/>
      <c r="F15" s="128"/>
      <c r="G15" s="128"/>
      <c r="H15" s="128"/>
      <c r="I15" s="129"/>
      <c r="J15" s="128"/>
      <c r="K15" s="128"/>
      <c r="L15" s="128"/>
      <c r="M15" s="128"/>
      <c r="N15" s="129"/>
    </row>
    <row r="16" spans="1:14" ht="23.25" customHeight="1">
      <c r="A16" s="128"/>
      <c r="B16" s="128"/>
      <c r="C16" s="128"/>
      <c r="D16" s="129"/>
      <c r="E16" s="129"/>
      <c r="F16" s="129"/>
      <c r="G16" s="128"/>
      <c r="H16" s="129"/>
      <c r="I16" s="129"/>
      <c r="J16" s="128"/>
      <c r="K16" s="128"/>
      <c r="L16" s="129"/>
      <c r="M16" s="128"/>
      <c r="N16" s="129"/>
    </row>
    <row r="17" spans="1:14" ht="23.25" customHeight="1">
      <c r="A17" s="129"/>
      <c r="B17" s="129"/>
      <c r="C17" s="128"/>
      <c r="D17" s="129"/>
      <c r="E17" s="129"/>
      <c r="F17" s="129"/>
      <c r="G17" s="128"/>
      <c r="H17" s="129"/>
      <c r="I17" s="129"/>
      <c r="J17" s="128"/>
      <c r="K17" s="129"/>
      <c r="L17" s="129"/>
      <c r="M17" s="129"/>
      <c r="N17" s="129"/>
    </row>
    <row r="18" spans="1:14" ht="23.1" customHeight="1">
      <c r="A18" s="129"/>
      <c r="B18" s="129"/>
      <c r="C18" s="129"/>
      <c r="D18" s="129"/>
      <c r="E18" s="129"/>
      <c r="F18" s="129"/>
      <c r="G18" s="128"/>
      <c r="H18" s="129"/>
      <c r="I18" s="129"/>
      <c r="J18" s="129"/>
      <c r="K18" s="129"/>
      <c r="L18" s="129"/>
      <c r="M18" s="129"/>
      <c r="N18" s="129"/>
    </row>
    <row r="19" spans="1:14" ht="23.1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ht="23.1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ht="23.1" customHeight="1">
      <c r="A21" s="129"/>
      <c r="B21" s="129"/>
      <c r="C21" s="129"/>
      <c r="D21" s="129"/>
      <c r="E21" s="129"/>
      <c r="F21" s="129"/>
      <c r="G21" s="129"/>
      <c r="H21" s="129"/>
      <c r="I21" s="128"/>
      <c r="J21" s="129"/>
      <c r="K21" s="129"/>
      <c r="L21" s="129"/>
      <c r="M21" s="129"/>
      <c r="N21" s="129"/>
    </row>
  </sheetData>
  <sheetProtection formatCells="0" formatColumns="0" formatRows="0"/>
  <mergeCells count="13">
    <mergeCell ref="M4:M5"/>
    <mergeCell ref="N4:N5"/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showGridLines="0" showZeros="0" workbookViewId="0"/>
  </sheetViews>
  <sheetFormatPr defaultRowHeight="12.75" customHeight="1"/>
  <cols>
    <col min="1" max="3" width="4" style="85" customWidth="1"/>
    <col min="4" max="4" width="9.625" style="85" customWidth="1"/>
    <col min="5" max="5" width="23.125" style="85" customWidth="1"/>
    <col min="6" max="6" width="8.875" style="85" customWidth="1"/>
    <col min="7" max="7" width="8.125" style="85" customWidth="1"/>
    <col min="8" max="10" width="7.125" style="85" customWidth="1"/>
    <col min="11" max="11" width="7.75" style="85" customWidth="1"/>
    <col min="12" max="19" width="7.125" style="85" customWidth="1"/>
    <col min="20" max="21" width="7.25" style="85" customWidth="1"/>
    <col min="22" max="16384" width="9" style="85"/>
  </cols>
  <sheetData>
    <row r="1" spans="1:22" ht="24.75" customHeight="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105"/>
      <c r="R1" s="105"/>
      <c r="S1" s="109"/>
      <c r="T1" s="109"/>
      <c r="U1" s="86" t="s">
        <v>239</v>
      </c>
      <c r="V1" s="3"/>
    </row>
    <row r="2" spans="1:22" ht="24.75" customHeight="1">
      <c r="A2" s="503" t="s">
        <v>240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503"/>
      <c r="U2" s="503"/>
      <c r="V2" s="3"/>
    </row>
    <row r="3" spans="1:22" ht="24.75" customHeight="1">
      <c r="A3" s="87"/>
      <c r="B3" s="88"/>
      <c r="C3" s="89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110"/>
      <c r="R3" s="110"/>
      <c r="S3" s="111"/>
      <c r="T3" s="504" t="s">
        <v>77</v>
      </c>
      <c r="U3" s="504"/>
      <c r="V3" s="112"/>
    </row>
    <row r="4" spans="1:22" ht="24.75" customHeight="1">
      <c r="A4" s="90" t="s">
        <v>108</v>
      </c>
      <c r="B4" s="90"/>
      <c r="C4" s="91"/>
      <c r="D4" s="508" t="s">
        <v>78</v>
      </c>
      <c r="E4" s="508" t="s">
        <v>97</v>
      </c>
      <c r="F4" s="509" t="s">
        <v>109</v>
      </c>
      <c r="G4" s="92" t="s">
        <v>110</v>
      </c>
      <c r="H4" s="90"/>
      <c r="I4" s="90"/>
      <c r="J4" s="91"/>
      <c r="K4" s="505" t="s">
        <v>111</v>
      </c>
      <c r="L4" s="506"/>
      <c r="M4" s="506"/>
      <c r="N4" s="506"/>
      <c r="O4" s="506"/>
      <c r="P4" s="506"/>
      <c r="Q4" s="506"/>
      <c r="R4" s="507"/>
      <c r="S4" s="512" t="s">
        <v>112</v>
      </c>
      <c r="T4" s="515" t="s">
        <v>113</v>
      </c>
      <c r="U4" s="515" t="s">
        <v>114</v>
      </c>
      <c r="V4" s="112"/>
    </row>
    <row r="5" spans="1:22" ht="24.75" customHeight="1">
      <c r="A5" s="505" t="s">
        <v>99</v>
      </c>
      <c r="B5" s="508" t="s">
        <v>100</v>
      </c>
      <c r="C5" s="508" t="s">
        <v>101</v>
      </c>
      <c r="D5" s="508"/>
      <c r="E5" s="508"/>
      <c r="F5" s="509"/>
      <c r="G5" s="508" t="s">
        <v>80</v>
      </c>
      <c r="H5" s="508" t="s">
        <v>115</v>
      </c>
      <c r="I5" s="508" t="s">
        <v>116</v>
      </c>
      <c r="J5" s="509" t="s">
        <v>117</v>
      </c>
      <c r="K5" s="510" t="s">
        <v>80</v>
      </c>
      <c r="L5" s="468" t="s">
        <v>118</v>
      </c>
      <c r="M5" s="468" t="s">
        <v>119</v>
      </c>
      <c r="N5" s="468" t="s">
        <v>120</v>
      </c>
      <c r="O5" s="468" t="s">
        <v>121</v>
      </c>
      <c r="P5" s="468" t="s">
        <v>122</v>
      </c>
      <c r="Q5" s="468" t="s">
        <v>123</v>
      </c>
      <c r="R5" s="468" t="s">
        <v>124</v>
      </c>
      <c r="S5" s="513"/>
      <c r="T5" s="515"/>
      <c r="U5" s="515"/>
      <c r="V5" s="112"/>
    </row>
    <row r="6" spans="1:22" ht="30.75" customHeight="1">
      <c r="A6" s="505"/>
      <c r="B6" s="508"/>
      <c r="C6" s="508"/>
      <c r="D6" s="508"/>
      <c r="E6" s="509"/>
      <c r="F6" s="93" t="s">
        <v>98</v>
      </c>
      <c r="G6" s="508"/>
      <c r="H6" s="508"/>
      <c r="I6" s="508"/>
      <c r="J6" s="509"/>
      <c r="K6" s="511"/>
      <c r="L6" s="468"/>
      <c r="M6" s="468"/>
      <c r="N6" s="468"/>
      <c r="O6" s="468"/>
      <c r="P6" s="468"/>
      <c r="Q6" s="468"/>
      <c r="R6" s="468"/>
      <c r="S6" s="514"/>
      <c r="T6" s="515"/>
      <c r="U6" s="515"/>
      <c r="V6" s="3"/>
    </row>
    <row r="7" spans="1:22" ht="24.75" customHeight="1">
      <c r="A7" s="94" t="s">
        <v>92</v>
      </c>
      <c r="B7" s="94" t="s">
        <v>92</v>
      </c>
      <c r="C7" s="94" t="s">
        <v>92</v>
      </c>
      <c r="D7" s="94" t="s">
        <v>92</v>
      </c>
      <c r="E7" s="94" t="s">
        <v>92</v>
      </c>
      <c r="F7" s="95">
        <v>1</v>
      </c>
      <c r="G7" s="94">
        <v>2</v>
      </c>
      <c r="H7" s="94">
        <v>3</v>
      </c>
      <c r="I7" s="94">
        <v>4</v>
      </c>
      <c r="J7" s="94">
        <v>5</v>
      </c>
      <c r="K7" s="94">
        <v>6</v>
      </c>
      <c r="L7" s="94">
        <v>7</v>
      </c>
      <c r="M7" s="94">
        <v>8</v>
      </c>
      <c r="N7" s="94">
        <v>9</v>
      </c>
      <c r="O7" s="94">
        <v>10</v>
      </c>
      <c r="P7" s="94">
        <v>11</v>
      </c>
      <c r="Q7" s="94">
        <v>12</v>
      </c>
      <c r="R7" s="94">
        <v>13</v>
      </c>
      <c r="S7" s="94">
        <v>14</v>
      </c>
      <c r="T7" s="95">
        <v>15</v>
      </c>
      <c r="U7" s="95">
        <v>16</v>
      </c>
      <c r="V7" s="3"/>
    </row>
    <row r="8" spans="1:22" s="84" customFormat="1" ht="24.75" customHeight="1">
      <c r="A8" s="96"/>
      <c r="B8" s="96"/>
      <c r="C8" s="97"/>
      <c r="D8" s="98"/>
      <c r="E8" s="99"/>
      <c r="F8" s="100"/>
      <c r="G8" s="101"/>
      <c r="H8" s="101"/>
      <c r="I8" s="101"/>
      <c r="J8" s="101"/>
      <c r="K8" s="101"/>
      <c r="L8" s="101"/>
      <c r="M8" s="108"/>
      <c r="N8" s="101"/>
      <c r="O8" s="101"/>
      <c r="P8" s="101"/>
      <c r="Q8" s="101"/>
      <c r="R8" s="101"/>
      <c r="S8" s="113"/>
      <c r="T8" s="113"/>
      <c r="U8" s="114"/>
      <c r="V8" s="81"/>
    </row>
    <row r="9" spans="1:22" ht="24.75" customHeight="1">
      <c r="A9" s="102"/>
      <c r="B9" s="102"/>
      <c r="C9" s="102"/>
      <c r="D9" s="102"/>
      <c r="E9" s="103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15"/>
      <c r="T9" s="115"/>
      <c r="U9" s="115"/>
      <c r="V9" s="3"/>
    </row>
    <row r="10" spans="1:22" ht="18.95" customHeight="1">
      <c r="A10" s="102"/>
      <c r="B10" s="102"/>
      <c r="C10" s="102"/>
      <c r="D10" s="102"/>
      <c r="E10" s="103"/>
      <c r="F10" s="104"/>
      <c r="G10" s="105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15"/>
      <c r="T10" s="115"/>
      <c r="U10" s="115"/>
      <c r="V10" s="3"/>
    </row>
    <row r="11" spans="1:22" ht="18.95" customHeight="1">
      <c r="A11" s="106"/>
      <c r="B11" s="102"/>
      <c r="C11" s="102"/>
      <c r="D11" s="102"/>
      <c r="E11" s="103"/>
      <c r="F11" s="104"/>
      <c r="G11" s="105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15"/>
      <c r="T11" s="115"/>
      <c r="U11" s="115"/>
      <c r="V11" s="3"/>
    </row>
    <row r="12" spans="1:22" ht="18.95" customHeight="1">
      <c r="A12" s="106"/>
      <c r="B12" s="102"/>
      <c r="C12" s="102"/>
      <c r="D12" s="102"/>
      <c r="E12" s="103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15"/>
      <c r="T12" s="115"/>
      <c r="U12" s="116"/>
      <c r="V12" s="3"/>
    </row>
    <row r="13" spans="1:22" ht="18.95" customHeight="1">
      <c r="A13" s="106"/>
      <c r="B13" s="106"/>
      <c r="C13" s="102"/>
      <c r="D13" s="102"/>
      <c r="E13" s="103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15"/>
      <c r="T13" s="115"/>
      <c r="U13" s="116"/>
      <c r="V13" s="3"/>
    </row>
    <row r="14" spans="1:22" ht="18.95" customHeight="1">
      <c r="A14" s="106"/>
      <c r="B14" s="106"/>
      <c r="C14" s="106"/>
      <c r="D14" s="102"/>
      <c r="E14" s="103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15"/>
      <c r="T14" s="115"/>
      <c r="U14" s="116"/>
      <c r="V14" s="3"/>
    </row>
    <row r="15" spans="1:22" ht="18.95" customHeight="1">
      <c r="A15" s="106"/>
      <c r="B15" s="106"/>
      <c r="C15" s="106"/>
      <c r="D15" s="102"/>
      <c r="E15" s="103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15"/>
      <c r="T15" s="116"/>
      <c r="U15" s="116"/>
      <c r="V15" s="3"/>
    </row>
    <row r="16" spans="1:22" ht="18.95" customHeight="1">
      <c r="A16" s="106"/>
      <c r="B16" s="106"/>
      <c r="C16" s="106"/>
      <c r="D16" s="106"/>
      <c r="E16" s="107"/>
      <c r="F16" s="104"/>
      <c r="G16" s="105"/>
      <c r="H16" s="105"/>
      <c r="I16" s="105"/>
      <c r="J16" s="105"/>
      <c r="K16" s="105"/>
      <c r="L16" s="105"/>
      <c r="M16" s="105"/>
      <c r="N16" s="105"/>
      <c r="O16" s="105"/>
      <c r="P16" s="104"/>
      <c r="Q16" s="104"/>
      <c r="R16" s="104"/>
      <c r="S16" s="116"/>
      <c r="T16" s="116"/>
      <c r="U16" s="116"/>
      <c r="V16" s="3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L5:L6"/>
    <mergeCell ref="M5:M6"/>
    <mergeCell ref="H5:H6"/>
    <mergeCell ref="I5:I6"/>
    <mergeCell ref="J5:J6"/>
    <mergeCell ref="K5:K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H14" sqref="H1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30" t="s">
        <v>241</v>
      </c>
    </row>
    <row r="2" spans="1:21" ht="24.75" customHeight="1">
      <c r="A2" s="423" t="s">
        <v>242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</row>
    <row r="3" spans="1:21" ht="19.5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516" t="s">
        <v>77</v>
      </c>
      <c r="U3" s="516"/>
    </row>
    <row r="4" spans="1:21" ht="27.75" customHeight="1">
      <c r="A4" s="425" t="s">
        <v>108</v>
      </c>
      <c r="B4" s="426"/>
      <c r="C4" s="427"/>
      <c r="D4" s="428" t="s">
        <v>127</v>
      </c>
      <c r="E4" s="428" t="s">
        <v>128</v>
      </c>
      <c r="F4" s="428" t="s">
        <v>98</v>
      </c>
      <c r="G4" s="431" t="s">
        <v>129</v>
      </c>
      <c r="H4" s="431" t="s">
        <v>130</v>
      </c>
      <c r="I4" s="431" t="s">
        <v>131</v>
      </c>
      <c r="J4" s="431" t="s">
        <v>132</v>
      </c>
      <c r="K4" s="431" t="s">
        <v>133</v>
      </c>
      <c r="L4" s="431" t="s">
        <v>134</v>
      </c>
      <c r="M4" s="431" t="s">
        <v>119</v>
      </c>
      <c r="N4" s="431" t="s">
        <v>135</v>
      </c>
      <c r="O4" s="431" t="s">
        <v>117</v>
      </c>
      <c r="P4" s="431" t="s">
        <v>121</v>
      </c>
      <c r="Q4" s="431" t="s">
        <v>120</v>
      </c>
      <c r="R4" s="431" t="s">
        <v>136</v>
      </c>
      <c r="S4" s="431" t="s">
        <v>137</v>
      </c>
      <c r="T4" s="431" t="s">
        <v>138</v>
      </c>
      <c r="U4" s="431" t="s">
        <v>124</v>
      </c>
    </row>
    <row r="5" spans="1:21" ht="13.5" customHeight="1">
      <c r="A5" s="428" t="s">
        <v>99</v>
      </c>
      <c r="B5" s="428" t="s">
        <v>100</v>
      </c>
      <c r="C5" s="428" t="s">
        <v>101</v>
      </c>
      <c r="D5" s="430"/>
      <c r="E5" s="430"/>
      <c r="F5" s="430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</row>
    <row r="6" spans="1:21" ht="18" customHeight="1">
      <c r="A6" s="429"/>
      <c r="B6" s="429"/>
      <c r="C6" s="429"/>
      <c r="D6" s="429"/>
      <c r="E6" s="429"/>
      <c r="F6" s="429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</row>
    <row r="7" spans="1:21" s="23" customFormat="1" ht="29.25" customHeight="1">
      <c r="A7" s="26"/>
      <c r="B7" s="26"/>
      <c r="C7" s="26"/>
      <c r="D7" s="26"/>
      <c r="E7" s="27"/>
      <c r="F7" s="28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showGridLines="0" showZeros="0" workbookViewId="0"/>
  </sheetViews>
  <sheetFormatPr defaultRowHeight="12.75" customHeight="1"/>
  <cols>
    <col min="1" max="3" width="4" style="53" customWidth="1"/>
    <col min="4" max="4" width="9.625" style="53" customWidth="1"/>
    <col min="5" max="5" width="22.5" style="53" customWidth="1"/>
    <col min="6" max="7" width="8.5" style="53" customWidth="1"/>
    <col min="8" max="10" width="7.25" style="53" customWidth="1"/>
    <col min="11" max="11" width="8.5" style="53" customWidth="1"/>
    <col min="12" max="19" width="7.25" style="53" customWidth="1"/>
    <col min="20" max="21" width="7.75" style="53" customWidth="1"/>
    <col min="22" max="16384" width="9" style="53"/>
  </cols>
  <sheetData>
    <row r="1" spans="1:22" ht="24.7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72"/>
      <c r="R1" s="72"/>
      <c r="S1" s="75"/>
      <c r="T1" s="75"/>
      <c r="U1" s="54" t="s">
        <v>243</v>
      </c>
      <c r="V1" s="3"/>
    </row>
    <row r="2" spans="1:22" ht="24.75" customHeight="1">
      <c r="A2" s="517" t="s">
        <v>244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3"/>
    </row>
    <row r="3" spans="1:22" ht="24.75" customHeight="1">
      <c r="A3" s="55"/>
      <c r="B3" s="56"/>
      <c r="C3" s="57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76"/>
      <c r="R3" s="76"/>
      <c r="S3" s="77"/>
      <c r="T3" s="518" t="s">
        <v>77</v>
      </c>
      <c r="U3" s="518"/>
      <c r="V3" s="78"/>
    </row>
    <row r="4" spans="1:22" ht="24.75" customHeight="1">
      <c r="A4" s="519" t="s">
        <v>108</v>
      </c>
      <c r="B4" s="519"/>
      <c r="C4" s="519"/>
      <c r="D4" s="521" t="s">
        <v>78</v>
      </c>
      <c r="E4" s="520" t="s">
        <v>97</v>
      </c>
      <c r="F4" s="520" t="s">
        <v>109</v>
      </c>
      <c r="G4" s="519" t="s">
        <v>110</v>
      </c>
      <c r="H4" s="519"/>
      <c r="I4" s="519"/>
      <c r="J4" s="520"/>
      <c r="K4" s="520" t="s">
        <v>111</v>
      </c>
      <c r="L4" s="521"/>
      <c r="M4" s="521"/>
      <c r="N4" s="521"/>
      <c r="O4" s="521"/>
      <c r="P4" s="521"/>
      <c r="Q4" s="521"/>
      <c r="R4" s="522"/>
      <c r="S4" s="527" t="s">
        <v>112</v>
      </c>
      <c r="T4" s="524" t="s">
        <v>113</v>
      </c>
      <c r="U4" s="524" t="s">
        <v>114</v>
      </c>
      <c r="V4" s="78"/>
    </row>
    <row r="5" spans="1:22" ht="24.75" customHeight="1">
      <c r="A5" s="523" t="s">
        <v>99</v>
      </c>
      <c r="B5" s="523" t="s">
        <v>100</v>
      </c>
      <c r="C5" s="523" t="s">
        <v>101</v>
      </c>
      <c r="D5" s="520"/>
      <c r="E5" s="520"/>
      <c r="F5" s="519"/>
      <c r="G5" s="523" t="s">
        <v>80</v>
      </c>
      <c r="H5" s="523" t="s">
        <v>115</v>
      </c>
      <c r="I5" s="523" t="s">
        <v>116</v>
      </c>
      <c r="J5" s="525" t="s">
        <v>117</v>
      </c>
      <c r="K5" s="526" t="s">
        <v>80</v>
      </c>
      <c r="L5" s="468" t="s">
        <v>118</v>
      </c>
      <c r="M5" s="468" t="s">
        <v>119</v>
      </c>
      <c r="N5" s="468" t="s">
        <v>120</v>
      </c>
      <c r="O5" s="468" t="s">
        <v>121</v>
      </c>
      <c r="P5" s="468" t="s">
        <v>122</v>
      </c>
      <c r="Q5" s="468" t="s">
        <v>123</v>
      </c>
      <c r="R5" s="468" t="s">
        <v>124</v>
      </c>
      <c r="S5" s="524"/>
      <c r="T5" s="524"/>
      <c r="U5" s="524"/>
      <c r="V5" s="78"/>
    </row>
    <row r="6" spans="1:22" ht="30.75" customHeight="1">
      <c r="A6" s="520"/>
      <c r="B6" s="520"/>
      <c r="C6" s="520"/>
      <c r="D6" s="520"/>
      <c r="E6" s="519"/>
      <c r="F6" s="58" t="s">
        <v>98</v>
      </c>
      <c r="G6" s="520"/>
      <c r="H6" s="520"/>
      <c r="I6" s="520"/>
      <c r="J6" s="519"/>
      <c r="K6" s="521"/>
      <c r="L6" s="468"/>
      <c r="M6" s="468"/>
      <c r="N6" s="468"/>
      <c r="O6" s="468"/>
      <c r="P6" s="468"/>
      <c r="Q6" s="468"/>
      <c r="R6" s="468"/>
      <c r="S6" s="524"/>
      <c r="T6" s="524"/>
      <c r="U6" s="524"/>
      <c r="V6" s="3"/>
    </row>
    <row r="7" spans="1:22" ht="24.75" customHeight="1">
      <c r="A7" s="59" t="s">
        <v>92</v>
      </c>
      <c r="B7" s="59" t="s">
        <v>92</v>
      </c>
      <c r="C7" s="59" t="s">
        <v>92</v>
      </c>
      <c r="D7" s="59" t="s">
        <v>92</v>
      </c>
      <c r="E7" s="59" t="s">
        <v>92</v>
      </c>
      <c r="F7" s="60">
        <v>1</v>
      </c>
      <c r="G7" s="59">
        <v>2</v>
      </c>
      <c r="H7" s="59">
        <v>3</v>
      </c>
      <c r="I7" s="59">
        <v>4</v>
      </c>
      <c r="J7" s="59">
        <v>5</v>
      </c>
      <c r="K7" s="59">
        <v>6</v>
      </c>
      <c r="L7" s="59">
        <v>7</v>
      </c>
      <c r="M7" s="59">
        <v>8</v>
      </c>
      <c r="N7" s="59">
        <v>9</v>
      </c>
      <c r="O7" s="59">
        <v>10</v>
      </c>
      <c r="P7" s="59">
        <v>11</v>
      </c>
      <c r="Q7" s="59">
        <v>12</v>
      </c>
      <c r="R7" s="59">
        <v>13</v>
      </c>
      <c r="S7" s="59">
        <v>14</v>
      </c>
      <c r="T7" s="60">
        <v>15</v>
      </c>
      <c r="U7" s="60">
        <v>16</v>
      </c>
      <c r="V7" s="3"/>
    </row>
    <row r="8" spans="1:22" s="52" customFormat="1" ht="24.75" customHeight="1">
      <c r="A8" s="61"/>
      <c r="B8" s="61"/>
      <c r="C8" s="62"/>
      <c r="D8" s="63"/>
      <c r="E8" s="64"/>
      <c r="F8" s="65"/>
      <c r="G8" s="66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79"/>
      <c r="T8" s="79"/>
      <c r="U8" s="80"/>
      <c r="V8" s="81"/>
    </row>
    <row r="9" spans="1:22" ht="27" customHeight="1">
      <c r="A9" s="68"/>
      <c r="B9" s="68"/>
      <c r="C9" s="68"/>
      <c r="D9" s="68"/>
      <c r="E9" s="69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82"/>
      <c r="T9" s="82"/>
      <c r="U9" s="82"/>
      <c r="V9" s="3"/>
    </row>
    <row r="10" spans="1:22" ht="18.95" customHeight="1">
      <c r="A10" s="68"/>
      <c r="B10" s="68"/>
      <c r="C10" s="68"/>
      <c r="D10" s="68"/>
      <c r="E10" s="69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82"/>
      <c r="T10" s="82"/>
      <c r="U10" s="82"/>
      <c r="V10" s="3"/>
    </row>
    <row r="11" spans="1:22" ht="18.95" customHeight="1">
      <c r="A11" s="68"/>
      <c r="B11" s="68"/>
      <c r="C11" s="68"/>
      <c r="D11" s="68"/>
      <c r="E11" s="69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82"/>
      <c r="T11" s="82"/>
      <c r="U11" s="82"/>
      <c r="V11" s="3"/>
    </row>
    <row r="12" spans="1:22" ht="18.95" customHeight="1">
      <c r="A12" s="68"/>
      <c r="B12" s="68"/>
      <c r="C12" s="68"/>
      <c r="D12" s="68"/>
      <c r="E12" s="69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82"/>
      <c r="T12" s="82"/>
      <c r="U12" s="82"/>
      <c r="V12" s="3"/>
    </row>
    <row r="13" spans="1:22" ht="18.95" customHeight="1">
      <c r="A13" s="68"/>
      <c r="B13" s="68"/>
      <c r="C13" s="68"/>
      <c r="D13" s="68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82"/>
      <c r="T13" s="82"/>
      <c r="U13" s="83"/>
      <c r="V13" s="3"/>
    </row>
    <row r="14" spans="1:22" ht="18.95" customHeight="1">
      <c r="A14" s="71"/>
      <c r="B14" s="71"/>
      <c r="C14" s="71"/>
      <c r="D14" s="68"/>
      <c r="E14" s="69"/>
      <c r="F14" s="70"/>
      <c r="G14" s="72"/>
      <c r="H14" s="70"/>
      <c r="I14" s="70"/>
      <c r="J14" s="70"/>
      <c r="K14" s="72"/>
      <c r="L14" s="70"/>
      <c r="M14" s="70"/>
      <c r="N14" s="70"/>
      <c r="O14" s="70"/>
      <c r="P14" s="70"/>
      <c r="Q14" s="70"/>
      <c r="R14" s="70"/>
      <c r="S14" s="82"/>
      <c r="T14" s="82"/>
      <c r="U14" s="83"/>
      <c r="V14" s="3"/>
    </row>
    <row r="15" spans="1:22" ht="18.95" customHeight="1">
      <c r="A15" s="71"/>
      <c r="B15" s="71"/>
      <c r="C15" s="71"/>
      <c r="D15" s="71"/>
      <c r="E15" s="73"/>
      <c r="F15" s="70"/>
      <c r="G15" s="72"/>
      <c r="H15" s="72"/>
      <c r="I15" s="72"/>
      <c r="J15" s="72"/>
      <c r="K15" s="72"/>
      <c r="L15" s="72"/>
      <c r="M15" s="70"/>
      <c r="N15" s="70"/>
      <c r="O15" s="70"/>
      <c r="P15" s="70"/>
      <c r="Q15" s="70"/>
      <c r="R15" s="70"/>
      <c r="S15" s="82"/>
      <c r="T15" s="83"/>
      <c r="U15" s="83"/>
      <c r="V15" s="3"/>
    </row>
    <row r="16" spans="1:22" ht="18.95" customHeight="1">
      <c r="A16" s="71"/>
      <c r="B16" s="71"/>
      <c r="C16" s="71"/>
      <c r="D16" s="71"/>
      <c r="E16" s="73"/>
      <c r="F16" s="70"/>
      <c r="G16" s="72"/>
      <c r="H16" s="72"/>
      <c r="I16" s="72"/>
      <c r="J16" s="72"/>
      <c r="K16" s="72"/>
      <c r="L16" s="72"/>
      <c r="M16" s="70"/>
      <c r="N16" s="70"/>
      <c r="O16" s="70"/>
      <c r="P16" s="70"/>
      <c r="Q16" s="70"/>
      <c r="R16" s="70"/>
      <c r="S16" s="83"/>
      <c r="T16" s="83"/>
      <c r="U16" s="83"/>
      <c r="V16" s="3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74"/>
      <c r="M17" s="7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S4:S6"/>
    <mergeCell ref="P5:P6"/>
    <mergeCell ref="M5:M6"/>
    <mergeCell ref="N5:N6"/>
    <mergeCell ref="Q5:Q6"/>
    <mergeCell ref="E4:E6"/>
    <mergeCell ref="K5:K6"/>
    <mergeCell ref="L5:L6"/>
    <mergeCell ref="O5:O6"/>
    <mergeCell ref="R5:R6"/>
    <mergeCell ref="A2:U2"/>
    <mergeCell ref="T3:U3"/>
    <mergeCell ref="A4:C4"/>
    <mergeCell ref="G4:J4"/>
    <mergeCell ref="K4:R4"/>
    <mergeCell ref="F4:F5"/>
    <mergeCell ref="G5:G6"/>
    <mergeCell ref="H5:H6"/>
    <mergeCell ref="T4:T6"/>
    <mergeCell ref="I5:I6"/>
    <mergeCell ref="J5:J6"/>
    <mergeCell ref="U4:U6"/>
    <mergeCell ref="A5:A6"/>
    <mergeCell ref="B5:B6"/>
    <mergeCell ref="C5:C6"/>
    <mergeCell ref="D4:D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/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30" t="s">
        <v>245</v>
      </c>
    </row>
    <row r="2" spans="1:21" ht="24.75" customHeight="1">
      <c r="A2" s="423" t="s">
        <v>246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</row>
    <row r="3" spans="1:21" ht="19.5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516" t="s">
        <v>77</v>
      </c>
      <c r="U3" s="516"/>
    </row>
    <row r="4" spans="1:21" ht="27.75" customHeight="1">
      <c r="A4" s="425" t="s">
        <v>108</v>
      </c>
      <c r="B4" s="426"/>
      <c r="C4" s="427"/>
      <c r="D4" s="428" t="s">
        <v>127</v>
      </c>
      <c r="E4" s="428" t="s">
        <v>128</v>
      </c>
      <c r="F4" s="428" t="s">
        <v>98</v>
      </c>
      <c r="G4" s="431" t="s">
        <v>129</v>
      </c>
      <c r="H4" s="431" t="s">
        <v>130</v>
      </c>
      <c r="I4" s="431" t="s">
        <v>131</v>
      </c>
      <c r="J4" s="431" t="s">
        <v>132</v>
      </c>
      <c r="K4" s="431" t="s">
        <v>133</v>
      </c>
      <c r="L4" s="431" t="s">
        <v>134</v>
      </c>
      <c r="M4" s="431" t="s">
        <v>119</v>
      </c>
      <c r="N4" s="431" t="s">
        <v>135</v>
      </c>
      <c r="O4" s="431" t="s">
        <v>117</v>
      </c>
      <c r="P4" s="431" t="s">
        <v>121</v>
      </c>
      <c r="Q4" s="431" t="s">
        <v>120</v>
      </c>
      <c r="R4" s="431" t="s">
        <v>136</v>
      </c>
      <c r="S4" s="431" t="s">
        <v>137</v>
      </c>
      <c r="T4" s="431" t="s">
        <v>138</v>
      </c>
      <c r="U4" s="431" t="s">
        <v>124</v>
      </c>
    </row>
    <row r="5" spans="1:21" ht="13.5" customHeight="1">
      <c r="A5" s="428" t="s">
        <v>99</v>
      </c>
      <c r="B5" s="428" t="s">
        <v>100</v>
      </c>
      <c r="C5" s="428" t="s">
        <v>101</v>
      </c>
      <c r="D5" s="430"/>
      <c r="E5" s="430"/>
      <c r="F5" s="430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</row>
    <row r="6" spans="1:21" ht="18" customHeight="1">
      <c r="A6" s="429"/>
      <c r="B6" s="429"/>
      <c r="C6" s="429"/>
      <c r="D6" s="429"/>
      <c r="E6" s="429"/>
      <c r="F6" s="429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</row>
    <row r="7" spans="1:21" s="23" customFormat="1" ht="29.25" customHeight="1">
      <c r="A7" s="26"/>
      <c r="B7" s="26"/>
      <c r="C7" s="26"/>
      <c r="D7" s="26"/>
      <c r="E7" s="27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27"/>
  <sheetViews>
    <sheetView showGridLines="0" showZeros="0" topLeftCell="D1" zoomScale="80" zoomScaleNormal="80" workbookViewId="0">
      <selection activeCell="Y19" sqref="Y19"/>
    </sheetView>
  </sheetViews>
  <sheetFormatPr defaultRowHeight="12.75" customHeight="1"/>
  <cols>
    <col min="1" max="3" width="3.625" style="33" customWidth="1"/>
    <col min="4" max="4" width="6.875" style="33" customWidth="1"/>
    <col min="5" max="5" width="22.625" style="33" customWidth="1"/>
    <col min="6" max="6" width="9.375" style="33" customWidth="1"/>
    <col min="7" max="7" width="8.625" style="33" customWidth="1"/>
    <col min="8" max="10" width="7.5" style="33" customWidth="1"/>
    <col min="11" max="11" width="8.375" style="33" customWidth="1"/>
    <col min="12" max="21" width="7.5" style="33" customWidth="1"/>
    <col min="22" max="41" width="6.875" style="33" customWidth="1"/>
    <col min="42" max="42" width="6.625" style="33" customWidth="1"/>
    <col min="43" max="253" width="6.875" style="33" customWidth="1"/>
    <col min="254" max="255" width="6.875" style="34" customWidth="1"/>
    <col min="256" max="16384" width="9" style="34"/>
  </cols>
  <sheetData>
    <row r="1" spans="1:253" ht="27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4" t="s">
        <v>247</v>
      </c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</row>
    <row r="2" spans="1:253" ht="33" customHeight="1">
      <c r="A2" s="528" t="s">
        <v>248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</row>
    <row r="3" spans="1:253" ht="18.75" customHeight="1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46"/>
      <c r="U3" s="529" t="s">
        <v>77</v>
      </c>
      <c r="V3" s="530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</row>
    <row r="4" spans="1:253" s="31" customFormat="1" ht="23.25" customHeight="1">
      <c r="A4" s="36" t="s">
        <v>108</v>
      </c>
      <c r="B4" s="36"/>
      <c r="C4" s="36"/>
      <c r="D4" s="532" t="s">
        <v>78</v>
      </c>
      <c r="E4" s="533" t="s">
        <v>97</v>
      </c>
      <c r="F4" s="532" t="s">
        <v>109</v>
      </c>
      <c r="G4" s="37" t="s">
        <v>110</v>
      </c>
      <c r="H4" s="37"/>
      <c r="I4" s="37"/>
      <c r="J4" s="37"/>
      <c r="K4" s="37" t="s">
        <v>111</v>
      </c>
      <c r="L4" s="37"/>
      <c r="M4" s="37"/>
      <c r="N4" s="37"/>
      <c r="O4" s="37"/>
      <c r="P4" s="37"/>
      <c r="Q4" s="37"/>
      <c r="R4" s="37"/>
      <c r="S4" s="531" t="s">
        <v>249</v>
      </c>
      <c r="T4" s="531"/>
      <c r="U4" s="531"/>
      <c r="V4" s="531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</row>
    <row r="5" spans="1:253" s="31" customFormat="1" ht="23.25" customHeight="1">
      <c r="A5" s="531" t="s">
        <v>99</v>
      </c>
      <c r="B5" s="532" t="s">
        <v>100</v>
      </c>
      <c r="C5" s="532" t="s">
        <v>101</v>
      </c>
      <c r="D5" s="532"/>
      <c r="E5" s="533"/>
      <c r="F5" s="532"/>
      <c r="G5" s="532" t="s">
        <v>80</v>
      </c>
      <c r="H5" s="532" t="s">
        <v>115</v>
      </c>
      <c r="I5" s="532" t="s">
        <v>116</v>
      </c>
      <c r="J5" s="532" t="s">
        <v>117</v>
      </c>
      <c r="K5" s="532" t="s">
        <v>80</v>
      </c>
      <c r="L5" s="532" t="s">
        <v>118</v>
      </c>
      <c r="M5" s="532" t="s">
        <v>119</v>
      </c>
      <c r="N5" s="532" t="s">
        <v>120</v>
      </c>
      <c r="O5" s="532" t="s">
        <v>121</v>
      </c>
      <c r="P5" s="532" t="s">
        <v>122</v>
      </c>
      <c r="Q5" s="532" t="s">
        <v>123</v>
      </c>
      <c r="R5" s="532" t="s">
        <v>124</v>
      </c>
      <c r="S5" s="531" t="s">
        <v>80</v>
      </c>
      <c r="T5" s="531" t="s">
        <v>250</v>
      </c>
      <c r="U5" s="531" t="s">
        <v>251</v>
      </c>
      <c r="V5" s="531" t="s">
        <v>252</v>
      </c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</row>
    <row r="6" spans="1:253" ht="31.5" customHeight="1">
      <c r="A6" s="531"/>
      <c r="B6" s="532"/>
      <c r="C6" s="532"/>
      <c r="D6" s="532"/>
      <c r="E6" s="533"/>
      <c r="F6" s="38" t="s">
        <v>98</v>
      </c>
      <c r="G6" s="532"/>
      <c r="H6" s="532"/>
      <c r="I6" s="532"/>
      <c r="J6" s="532"/>
      <c r="K6" s="532"/>
      <c r="L6" s="532"/>
      <c r="M6" s="532"/>
      <c r="N6" s="532"/>
      <c r="O6" s="532"/>
      <c r="P6" s="532"/>
      <c r="Q6" s="532"/>
      <c r="R6" s="532"/>
      <c r="S6" s="531"/>
      <c r="T6" s="531"/>
      <c r="U6" s="531"/>
      <c r="V6" s="531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5"/>
      <c r="IR6" s="45"/>
      <c r="IS6" s="45"/>
    </row>
    <row r="7" spans="1:253" ht="23.25" customHeight="1">
      <c r="A7" s="38" t="s">
        <v>92</v>
      </c>
      <c r="B7" s="38" t="s">
        <v>92</v>
      </c>
      <c r="C7" s="38" t="s">
        <v>92</v>
      </c>
      <c r="D7" s="38" t="s">
        <v>92</v>
      </c>
      <c r="E7" s="38" t="s">
        <v>92</v>
      </c>
      <c r="F7" s="38">
        <v>1</v>
      </c>
      <c r="G7" s="38">
        <v>2</v>
      </c>
      <c r="H7" s="38">
        <v>3</v>
      </c>
      <c r="I7" s="43">
        <v>4</v>
      </c>
      <c r="J7" s="43">
        <v>5</v>
      </c>
      <c r="K7" s="38">
        <v>6</v>
      </c>
      <c r="L7" s="38">
        <v>7</v>
      </c>
      <c r="M7" s="38">
        <v>8</v>
      </c>
      <c r="N7" s="43">
        <v>9</v>
      </c>
      <c r="O7" s="43">
        <v>10</v>
      </c>
      <c r="P7" s="38">
        <v>11</v>
      </c>
      <c r="Q7" s="38">
        <v>12</v>
      </c>
      <c r="R7" s="38">
        <v>13</v>
      </c>
      <c r="S7" s="38">
        <v>14</v>
      </c>
      <c r="T7" s="38">
        <v>15</v>
      </c>
      <c r="U7" s="38">
        <v>16</v>
      </c>
      <c r="V7" s="38">
        <v>17</v>
      </c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5"/>
      <c r="IR7" s="45"/>
      <c r="IS7" s="45"/>
    </row>
    <row r="8" spans="1:253" s="32" customFormat="1" ht="23.25" customHeight="1">
      <c r="A8" s="39"/>
      <c r="B8" s="39"/>
      <c r="C8" s="39"/>
      <c r="D8" s="40"/>
      <c r="E8" s="41" t="s">
        <v>80</v>
      </c>
      <c r="F8" s="42">
        <f>F9</f>
        <v>383.59000000000003</v>
      </c>
      <c r="G8" s="42">
        <v>216.59</v>
      </c>
      <c r="H8" s="42">
        <v>160.02000000000001</v>
      </c>
      <c r="I8" s="42">
        <v>56.57</v>
      </c>
      <c r="J8" s="42"/>
      <c r="K8" s="42">
        <f>K9</f>
        <v>167</v>
      </c>
      <c r="L8" s="363">
        <f>L9</f>
        <v>167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f>S9</f>
        <v>383.59</v>
      </c>
      <c r="T8" s="42">
        <f t="shared" ref="T8:V8" si="0">T9</f>
        <v>186.57</v>
      </c>
      <c r="U8" s="42">
        <f t="shared" si="0"/>
        <v>40</v>
      </c>
      <c r="V8" s="42">
        <f t="shared" si="0"/>
        <v>157.02000000000001</v>
      </c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</row>
    <row r="9" spans="1:253" ht="23.25" customHeight="1">
      <c r="A9" s="39"/>
      <c r="B9" s="39"/>
      <c r="C9" s="39"/>
      <c r="D9" s="40" t="s">
        <v>276</v>
      </c>
      <c r="E9" s="41" t="s">
        <v>268</v>
      </c>
      <c r="F9" s="42">
        <f>F10</f>
        <v>383.59000000000003</v>
      </c>
      <c r="G9" s="42">
        <v>216.59</v>
      </c>
      <c r="H9" s="42">
        <v>160.02000000000001</v>
      </c>
      <c r="I9" s="42">
        <v>56.57</v>
      </c>
      <c r="J9" s="42"/>
      <c r="K9" s="42">
        <f>K10</f>
        <v>167</v>
      </c>
      <c r="L9" s="363">
        <f>L10</f>
        <v>167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f>S10</f>
        <v>383.59</v>
      </c>
      <c r="T9" s="42">
        <f t="shared" ref="T9:V9" si="1">T10</f>
        <v>186.57</v>
      </c>
      <c r="U9" s="42">
        <f t="shared" si="1"/>
        <v>40</v>
      </c>
      <c r="V9" s="42">
        <f t="shared" si="1"/>
        <v>157.02000000000001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</row>
    <row r="10" spans="1:253" ht="23.25" customHeight="1">
      <c r="A10" s="39"/>
      <c r="B10" s="39"/>
      <c r="C10" s="39"/>
      <c r="D10" s="40" t="s">
        <v>272</v>
      </c>
      <c r="E10" s="41" t="s">
        <v>270</v>
      </c>
      <c r="F10" s="42">
        <f>G10+K10</f>
        <v>383.59000000000003</v>
      </c>
      <c r="G10" s="42">
        <v>216.59</v>
      </c>
      <c r="H10" s="42">
        <v>160.02000000000001</v>
      </c>
      <c r="I10" s="42">
        <v>56.57</v>
      </c>
      <c r="J10" s="42"/>
      <c r="K10" s="42">
        <f>SUM(K11:K22)</f>
        <v>167</v>
      </c>
      <c r="L10" s="42">
        <f>SUM(L11:L22)</f>
        <v>167</v>
      </c>
      <c r="M10" s="42">
        <v>0</v>
      </c>
      <c r="N10" s="42">
        <v>0</v>
      </c>
      <c r="O10" s="42">
        <v>0</v>
      </c>
      <c r="P10" s="42">
        <v>0</v>
      </c>
      <c r="Q10" s="42">
        <v>0</v>
      </c>
      <c r="R10" s="42">
        <v>0</v>
      </c>
      <c r="S10" s="42">
        <f>SUM(S11:S22)</f>
        <v>383.59</v>
      </c>
      <c r="T10" s="42">
        <f t="shared" ref="T10:V10" si="2">SUM(T11:T22)</f>
        <v>186.57</v>
      </c>
      <c r="U10" s="42">
        <f t="shared" si="2"/>
        <v>40</v>
      </c>
      <c r="V10" s="42">
        <f t="shared" si="2"/>
        <v>157.02000000000001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</row>
    <row r="11" spans="1:253" ht="23.25" customHeight="1">
      <c r="A11" s="39" t="s">
        <v>102</v>
      </c>
      <c r="B11" s="39" t="s">
        <v>104</v>
      </c>
      <c r="C11" s="39" t="s">
        <v>105</v>
      </c>
      <c r="D11" s="40" t="s">
        <v>277</v>
      </c>
      <c r="E11" s="41" t="s">
        <v>297</v>
      </c>
      <c r="F11" s="42">
        <v>30</v>
      </c>
      <c r="G11" s="42">
        <v>0</v>
      </c>
      <c r="H11" s="42">
        <v>0</v>
      </c>
      <c r="I11" s="42">
        <v>0</v>
      </c>
      <c r="J11" s="42"/>
      <c r="K11" s="42">
        <v>30</v>
      </c>
      <c r="L11" s="42">
        <v>30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30</v>
      </c>
      <c r="T11" s="42">
        <v>30</v>
      </c>
      <c r="U11" s="42">
        <v>0</v>
      </c>
      <c r="V11" s="49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</row>
    <row r="12" spans="1:253" ht="23.25" customHeight="1">
      <c r="A12" s="39" t="s">
        <v>102</v>
      </c>
      <c r="B12" s="39" t="s">
        <v>104</v>
      </c>
      <c r="C12" s="39" t="s">
        <v>105</v>
      </c>
      <c r="D12" s="40" t="s">
        <v>277</v>
      </c>
      <c r="E12" s="41" t="s">
        <v>298</v>
      </c>
      <c r="F12" s="42">
        <v>0.8</v>
      </c>
      <c r="G12" s="42">
        <v>0.8</v>
      </c>
      <c r="H12" s="42">
        <v>0</v>
      </c>
      <c r="I12" s="42">
        <v>0.8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0.8</v>
      </c>
      <c r="T12" s="42">
        <v>0.8</v>
      </c>
      <c r="U12" s="42">
        <v>0</v>
      </c>
      <c r="V12" s="49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</row>
    <row r="13" spans="1:253" ht="23.25" customHeight="1">
      <c r="A13" s="39" t="s">
        <v>102</v>
      </c>
      <c r="B13" s="39" t="s">
        <v>104</v>
      </c>
      <c r="C13" s="39" t="s">
        <v>103</v>
      </c>
      <c r="D13" s="40" t="s">
        <v>277</v>
      </c>
      <c r="E13" s="41" t="s">
        <v>299</v>
      </c>
      <c r="F13" s="42">
        <v>3</v>
      </c>
      <c r="G13" s="42">
        <v>3</v>
      </c>
      <c r="H13" s="42">
        <v>3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0</v>
      </c>
      <c r="R13" s="42">
        <v>0</v>
      </c>
      <c r="S13" s="42">
        <v>3</v>
      </c>
      <c r="T13" s="42">
        <v>3</v>
      </c>
      <c r="U13" s="42">
        <v>0</v>
      </c>
      <c r="V13" s="49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</row>
    <row r="14" spans="1:253" ht="23.25" customHeight="1">
      <c r="A14" s="39" t="s">
        <v>102</v>
      </c>
      <c r="B14" s="39" t="s">
        <v>104</v>
      </c>
      <c r="C14" s="39" t="s">
        <v>103</v>
      </c>
      <c r="D14" s="40" t="s">
        <v>277</v>
      </c>
      <c r="E14" s="41" t="s">
        <v>300</v>
      </c>
      <c r="F14" s="42">
        <v>3.65</v>
      </c>
      <c r="G14" s="42">
        <v>3.65</v>
      </c>
      <c r="H14" s="42">
        <v>0</v>
      </c>
      <c r="I14" s="42">
        <v>3.65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3.65</v>
      </c>
      <c r="T14" s="42">
        <v>3.65</v>
      </c>
      <c r="U14" s="42">
        <v>0</v>
      </c>
      <c r="V14" s="49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</row>
    <row r="15" spans="1:253" ht="23.25" customHeight="1">
      <c r="A15" s="39" t="s">
        <v>102</v>
      </c>
      <c r="B15" s="39" t="s">
        <v>104</v>
      </c>
      <c r="C15" s="39" t="s">
        <v>105</v>
      </c>
      <c r="D15" s="40" t="s">
        <v>277</v>
      </c>
      <c r="E15" s="41" t="s">
        <v>301</v>
      </c>
      <c r="F15" s="42">
        <v>36</v>
      </c>
      <c r="G15" s="42">
        <v>0</v>
      </c>
      <c r="H15" s="42">
        <v>0</v>
      </c>
      <c r="I15" s="42">
        <v>0</v>
      </c>
      <c r="J15" s="42">
        <v>0</v>
      </c>
      <c r="K15" s="42">
        <v>36</v>
      </c>
      <c r="L15" s="42">
        <v>36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36</v>
      </c>
      <c r="T15" s="42">
        <v>36</v>
      </c>
      <c r="U15" s="42">
        <v>0</v>
      </c>
      <c r="V15" s="49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</row>
    <row r="16" spans="1:253" ht="23.25" customHeight="1">
      <c r="A16" s="39" t="s">
        <v>102</v>
      </c>
      <c r="B16" s="39" t="s">
        <v>104</v>
      </c>
      <c r="C16" s="39" t="s">
        <v>105</v>
      </c>
      <c r="D16" s="40" t="s">
        <v>277</v>
      </c>
      <c r="E16" s="41" t="s">
        <v>302</v>
      </c>
      <c r="F16" s="42">
        <v>61</v>
      </c>
      <c r="G16" s="42">
        <v>0</v>
      </c>
      <c r="H16" s="42">
        <v>0</v>
      </c>
      <c r="I16" s="42">
        <v>0</v>
      </c>
      <c r="J16" s="42"/>
      <c r="K16" s="42">
        <v>61</v>
      </c>
      <c r="L16" s="42">
        <v>61</v>
      </c>
      <c r="M16" s="42"/>
      <c r="N16" s="42"/>
      <c r="O16" s="42"/>
      <c r="P16" s="42"/>
      <c r="Q16" s="42"/>
      <c r="R16" s="42"/>
      <c r="S16" s="42">
        <v>61</v>
      </c>
      <c r="T16" s="42">
        <v>61</v>
      </c>
      <c r="U16" s="42"/>
      <c r="V16" s="49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</row>
    <row r="17" spans="1:253" ht="23.25" customHeight="1">
      <c r="A17" s="39" t="s">
        <v>102</v>
      </c>
      <c r="B17" s="39" t="s">
        <v>104</v>
      </c>
      <c r="C17" s="39" t="s">
        <v>103</v>
      </c>
      <c r="D17" s="40" t="s">
        <v>277</v>
      </c>
      <c r="E17" s="41" t="s">
        <v>303</v>
      </c>
      <c r="F17" s="42">
        <v>21.3</v>
      </c>
      <c r="G17" s="42">
        <v>21.3</v>
      </c>
      <c r="H17" s="42">
        <v>21.3</v>
      </c>
      <c r="I17" s="42">
        <v>0</v>
      </c>
      <c r="J17" s="42"/>
      <c r="K17" s="42">
        <v>0</v>
      </c>
      <c r="L17" s="42">
        <v>0</v>
      </c>
      <c r="M17" s="42"/>
      <c r="N17" s="42"/>
      <c r="O17" s="42"/>
      <c r="P17" s="42"/>
      <c r="Q17" s="42"/>
      <c r="R17" s="42"/>
      <c r="S17" s="42">
        <v>21.3</v>
      </c>
      <c r="U17" s="42"/>
      <c r="V17" s="42">
        <v>21.3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</row>
    <row r="18" spans="1:253" ht="23.25" customHeight="1">
      <c r="A18" s="39" t="s">
        <v>102</v>
      </c>
      <c r="B18" s="39" t="s">
        <v>104</v>
      </c>
      <c r="C18" s="39" t="s">
        <v>105</v>
      </c>
      <c r="D18" s="40" t="s">
        <v>277</v>
      </c>
      <c r="E18" s="41" t="s">
        <v>304</v>
      </c>
      <c r="F18" s="42">
        <v>2.4700000000000002</v>
      </c>
      <c r="G18" s="42">
        <v>2.4700000000000002</v>
      </c>
      <c r="H18" s="42">
        <v>0</v>
      </c>
      <c r="I18" s="42">
        <v>2.4700000000000002</v>
      </c>
      <c r="J18" s="42"/>
      <c r="K18" s="42">
        <v>0</v>
      </c>
      <c r="L18" s="42">
        <v>0</v>
      </c>
      <c r="M18" s="42"/>
      <c r="N18" s="42"/>
      <c r="O18" s="42"/>
      <c r="P18" s="42"/>
      <c r="Q18" s="42"/>
      <c r="R18" s="42"/>
      <c r="S18" s="42">
        <v>2.4700000000000002</v>
      </c>
      <c r="T18" s="42">
        <v>2.4700000000000002</v>
      </c>
      <c r="U18" s="42"/>
      <c r="V18" s="49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</row>
    <row r="19" spans="1:253" ht="23.25" customHeight="1">
      <c r="A19" s="39" t="s">
        <v>102</v>
      </c>
      <c r="B19" s="39" t="s">
        <v>104</v>
      </c>
      <c r="C19" s="39" t="s">
        <v>105</v>
      </c>
      <c r="D19" s="40" t="s">
        <v>277</v>
      </c>
      <c r="E19" s="41" t="s">
        <v>305</v>
      </c>
      <c r="F19" s="42">
        <v>40</v>
      </c>
      <c r="G19" s="42">
        <v>0</v>
      </c>
      <c r="H19" s="42">
        <v>0</v>
      </c>
      <c r="I19" s="42">
        <v>0</v>
      </c>
      <c r="J19" s="42"/>
      <c r="K19" s="42">
        <v>40</v>
      </c>
      <c r="L19" s="42">
        <v>40</v>
      </c>
      <c r="M19" s="42"/>
      <c r="N19" s="42"/>
      <c r="O19" s="42"/>
      <c r="P19" s="42"/>
      <c r="Q19" s="42"/>
      <c r="R19" s="42"/>
      <c r="S19" s="42">
        <v>40</v>
      </c>
      <c r="T19" s="42"/>
      <c r="U19" s="42">
        <v>40</v>
      </c>
      <c r="V19" s="4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 s="39" t="s">
        <v>102</v>
      </c>
      <c r="B20" s="39" t="s">
        <v>104</v>
      </c>
      <c r="C20" s="39" t="s">
        <v>105</v>
      </c>
      <c r="D20" s="40" t="s">
        <v>277</v>
      </c>
      <c r="E20" s="41" t="s">
        <v>306</v>
      </c>
      <c r="F20" s="42">
        <v>46</v>
      </c>
      <c r="G20" s="42">
        <v>46</v>
      </c>
      <c r="H20" s="42">
        <v>0</v>
      </c>
      <c r="I20" s="42">
        <v>46</v>
      </c>
      <c r="J20" s="42"/>
      <c r="K20" s="42">
        <v>0</v>
      </c>
      <c r="L20" s="42">
        <v>0</v>
      </c>
      <c r="M20" s="42"/>
      <c r="N20" s="42"/>
      <c r="O20" s="42"/>
      <c r="P20" s="42"/>
      <c r="Q20" s="42"/>
      <c r="R20" s="42"/>
      <c r="S20" s="42">
        <v>46</v>
      </c>
      <c r="T20" s="42">
        <v>46</v>
      </c>
      <c r="U20" s="42"/>
      <c r="V20" s="49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 s="39" t="s">
        <v>102</v>
      </c>
      <c r="B21" s="39" t="s">
        <v>275</v>
      </c>
      <c r="C21" s="39" t="s">
        <v>103</v>
      </c>
      <c r="D21" s="40" t="s">
        <v>277</v>
      </c>
      <c r="E21" s="41" t="s">
        <v>307</v>
      </c>
      <c r="F21" s="42">
        <v>135.72</v>
      </c>
      <c r="G21" s="42">
        <v>135.72</v>
      </c>
      <c r="H21" s="42">
        <v>135.72</v>
      </c>
      <c r="I21" s="42">
        <v>0</v>
      </c>
      <c r="J21" s="42"/>
      <c r="K21" s="42"/>
      <c r="L21" s="42"/>
      <c r="M21" s="42"/>
      <c r="N21" s="42"/>
      <c r="O21" s="42"/>
      <c r="P21" s="42"/>
      <c r="Q21" s="42"/>
      <c r="R21" s="42"/>
      <c r="S21" s="42">
        <v>135.72</v>
      </c>
      <c r="T21" s="42"/>
      <c r="U21" s="42"/>
      <c r="V21" s="42">
        <v>135.72</v>
      </c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 s="39" t="s">
        <v>102</v>
      </c>
      <c r="B22" s="39" t="s">
        <v>104</v>
      </c>
      <c r="C22" s="39" t="s">
        <v>103</v>
      </c>
      <c r="D22" s="40" t="s">
        <v>277</v>
      </c>
      <c r="E22" s="41" t="s">
        <v>308</v>
      </c>
      <c r="F22" s="42">
        <v>3.65</v>
      </c>
      <c r="G22" s="42">
        <v>3.65</v>
      </c>
      <c r="H22" s="42">
        <v>0</v>
      </c>
      <c r="I22" s="42">
        <v>3.65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3.65</v>
      </c>
      <c r="T22" s="42">
        <v>3.65</v>
      </c>
      <c r="U22" s="42">
        <v>0</v>
      </c>
      <c r="V22" s="49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spans="1:253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  <row r="24" spans="1:253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</row>
    <row r="25" spans="1:253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</row>
    <row r="26" spans="1:253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</row>
    <row r="27" spans="1:253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</row>
  </sheetData>
  <sheetProtection formatCells="0" formatColumns="0" formatRows="0"/>
  <mergeCells count="25">
    <mergeCell ref="U5:U6"/>
    <mergeCell ref="V5:V6"/>
    <mergeCell ref="N5:N6"/>
    <mergeCell ref="O5:O6"/>
    <mergeCell ref="P5:P6"/>
    <mergeCell ref="Q5:Q6"/>
    <mergeCell ref="S5:S6"/>
    <mergeCell ref="T5:T6"/>
    <mergeCell ref="R5:R6"/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K5:K6"/>
    <mergeCell ref="L5:L6"/>
    <mergeCell ref="M5:M6"/>
    <mergeCell ref="G5:G6"/>
    <mergeCell ref="H5:H6"/>
    <mergeCell ref="I5:I6"/>
    <mergeCell ref="J5:J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showGridLines="0" showZeros="0" topLeftCell="A7" zoomScale="90" zoomScaleNormal="90" workbookViewId="0">
      <selection activeCell="K10" sqref="K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5" bestFit="1" customWidth="1"/>
    <col min="8" max="21" width="7.25" customWidth="1"/>
  </cols>
  <sheetData>
    <row r="1" spans="1:21" ht="14.25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30" t="s">
        <v>253</v>
      </c>
    </row>
    <row r="2" spans="1:21" ht="24.75" customHeight="1">
      <c r="A2" s="423" t="s">
        <v>254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</row>
    <row r="3" spans="1:21" ht="19.5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516" t="s">
        <v>77</v>
      </c>
      <c r="U3" s="516"/>
    </row>
    <row r="4" spans="1:21" ht="27.75" customHeight="1">
      <c r="A4" s="425" t="s">
        <v>108</v>
      </c>
      <c r="B4" s="426"/>
      <c r="C4" s="427"/>
      <c r="D4" s="428" t="s">
        <v>127</v>
      </c>
      <c r="E4" s="428" t="s">
        <v>128</v>
      </c>
      <c r="F4" s="428" t="s">
        <v>98</v>
      </c>
      <c r="G4" s="431" t="s">
        <v>129</v>
      </c>
      <c r="H4" s="431" t="s">
        <v>130</v>
      </c>
      <c r="I4" s="431" t="s">
        <v>131</v>
      </c>
      <c r="J4" s="431" t="s">
        <v>132</v>
      </c>
      <c r="K4" s="431" t="s">
        <v>133</v>
      </c>
      <c r="L4" s="431" t="s">
        <v>134</v>
      </c>
      <c r="M4" s="431" t="s">
        <v>119</v>
      </c>
      <c r="N4" s="431" t="s">
        <v>135</v>
      </c>
      <c r="O4" s="431" t="s">
        <v>117</v>
      </c>
      <c r="P4" s="431" t="s">
        <v>121</v>
      </c>
      <c r="Q4" s="431" t="s">
        <v>120</v>
      </c>
      <c r="R4" s="431" t="s">
        <v>136</v>
      </c>
      <c r="S4" s="431" t="s">
        <v>137</v>
      </c>
      <c r="T4" s="431" t="s">
        <v>138</v>
      </c>
      <c r="U4" s="431" t="s">
        <v>124</v>
      </c>
    </row>
    <row r="5" spans="1:21" ht="13.5" customHeight="1">
      <c r="A5" s="428" t="s">
        <v>99</v>
      </c>
      <c r="B5" s="428" t="s">
        <v>100</v>
      </c>
      <c r="C5" s="428" t="s">
        <v>101</v>
      </c>
      <c r="D5" s="430"/>
      <c r="E5" s="430"/>
      <c r="F5" s="430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</row>
    <row r="6" spans="1:21" ht="18" customHeight="1">
      <c r="A6" s="429"/>
      <c r="B6" s="429"/>
      <c r="C6" s="429"/>
      <c r="D6" s="429"/>
      <c r="E6" s="429"/>
      <c r="F6" s="429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</row>
    <row r="7" spans="1:21" s="23" customFormat="1" ht="29.25" customHeight="1">
      <c r="A7" s="26"/>
      <c r="B7" s="26"/>
      <c r="C7" s="26"/>
      <c r="D7" s="26"/>
      <c r="E7" s="27" t="s">
        <v>80</v>
      </c>
      <c r="F7" s="28">
        <f>F8</f>
        <v>383.59000000000003</v>
      </c>
      <c r="G7" s="29">
        <v>160.02000000000001</v>
      </c>
      <c r="H7" s="29">
        <v>262.56999999999994</v>
      </c>
      <c r="I7" s="29">
        <v>0</v>
      </c>
      <c r="J7" s="29">
        <v>0</v>
      </c>
      <c r="K7" s="29">
        <v>0</v>
      </c>
      <c r="L7" s="29">
        <v>0</v>
      </c>
      <c r="M7" s="29">
        <v>0</v>
      </c>
      <c r="N7" s="29">
        <v>0</v>
      </c>
      <c r="O7" s="29"/>
      <c r="P7" s="29">
        <v>0</v>
      </c>
      <c r="Q7" s="29">
        <v>0</v>
      </c>
      <c r="R7" s="29">
        <v>0</v>
      </c>
      <c r="S7" s="29">
        <v>0</v>
      </c>
      <c r="T7" s="29">
        <v>0</v>
      </c>
      <c r="U7" s="29">
        <v>0</v>
      </c>
    </row>
    <row r="8" spans="1:21" ht="29.25" customHeight="1">
      <c r="A8" s="26"/>
      <c r="B8" s="26"/>
      <c r="C8" s="26"/>
      <c r="D8" s="26" t="s">
        <v>276</v>
      </c>
      <c r="E8" s="27" t="s">
        <v>268</v>
      </c>
      <c r="F8" s="28">
        <f>F9</f>
        <v>383.59000000000003</v>
      </c>
      <c r="G8" s="29">
        <v>160.02000000000001</v>
      </c>
      <c r="H8" s="29">
        <v>262.56999999999994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/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</row>
    <row r="9" spans="1:21" ht="29.25" customHeight="1">
      <c r="A9" s="26"/>
      <c r="B9" s="26"/>
      <c r="C9" s="26"/>
      <c r="D9" s="26" t="s">
        <v>272</v>
      </c>
      <c r="E9" s="27" t="s">
        <v>270</v>
      </c>
      <c r="F9" s="28">
        <f>G9+H9</f>
        <v>383.59000000000003</v>
      </c>
      <c r="G9" s="29">
        <f>SUM(G10:G21)</f>
        <v>160.02000000000001</v>
      </c>
      <c r="H9" s="29">
        <f>SUM(H10:H21)</f>
        <v>223.57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29">
        <v>0</v>
      </c>
      <c r="O9" s="29"/>
      <c r="P9" s="29">
        <v>0</v>
      </c>
      <c r="Q9" s="29">
        <v>0</v>
      </c>
      <c r="R9" s="29">
        <v>0</v>
      </c>
      <c r="S9" s="29">
        <v>0</v>
      </c>
      <c r="T9" s="29">
        <v>0</v>
      </c>
      <c r="U9" s="29">
        <v>0</v>
      </c>
    </row>
    <row r="10" spans="1:21" ht="29.25" customHeight="1">
      <c r="A10" s="26" t="s">
        <v>102</v>
      </c>
      <c r="B10" s="26" t="s">
        <v>104</v>
      </c>
      <c r="C10" s="26" t="s">
        <v>105</v>
      </c>
      <c r="D10" s="26" t="s">
        <v>277</v>
      </c>
      <c r="E10" s="27" t="s">
        <v>297</v>
      </c>
      <c r="F10" s="28">
        <f>SUM(G10:H10)</f>
        <v>30</v>
      </c>
      <c r="G10" s="29">
        <v>0</v>
      </c>
      <c r="H10" s="29">
        <v>30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29">
        <v>0</v>
      </c>
      <c r="O10" s="29"/>
      <c r="P10" s="29">
        <v>0</v>
      </c>
      <c r="Q10" s="29">
        <v>0</v>
      </c>
      <c r="R10" s="29">
        <v>0</v>
      </c>
      <c r="S10" s="29">
        <v>0</v>
      </c>
      <c r="T10" s="29">
        <v>0</v>
      </c>
      <c r="U10" s="29">
        <v>0</v>
      </c>
    </row>
    <row r="11" spans="1:21" ht="29.25" customHeight="1">
      <c r="A11" s="26" t="s">
        <v>102</v>
      </c>
      <c r="B11" s="26" t="s">
        <v>104</v>
      </c>
      <c r="C11" s="26" t="s">
        <v>105</v>
      </c>
      <c r="D11" s="26" t="s">
        <v>277</v>
      </c>
      <c r="E11" s="353" t="s">
        <v>298</v>
      </c>
      <c r="F11" s="28">
        <f t="shared" ref="F11:F21" si="0">SUM(G11:H11)</f>
        <v>0.8</v>
      </c>
      <c r="G11" s="29">
        <v>0</v>
      </c>
      <c r="H11" s="29">
        <v>0.8</v>
      </c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</row>
    <row r="12" spans="1:21" ht="29.25" customHeight="1">
      <c r="A12" s="26" t="s">
        <v>102</v>
      </c>
      <c r="B12" s="26" t="s">
        <v>104</v>
      </c>
      <c r="C12" s="26" t="s">
        <v>103</v>
      </c>
      <c r="D12" s="26" t="s">
        <v>277</v>
      </c>
      <c r="E12" s="353" t="s">
        <v>299</v>
      </c>
      <c r="F12" s="28">
        <f t="shared" si="0"/>
        <v>3</v>
      </c>
      <c r="G12" s="29">
        <v>3</v>
      </c>
      <c r="H12" s="29">
        <v>0</v>
      </c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</row>
    <row r="13" spans="1:21" ht="29.25" customHeight="1">
      <c r="A13" s="26" t="s">
        <v>102</v>
      </c>
      <c r="B13" s="26" t="s">
        <v>104</v>
      </c>
      <c r="C13" s="26" t="s">
        <v>103</v>
      </c>
      <c r="D13" s="26" t="s">
        <v>277</v>
      </c>
      <c r="E13" s="353" t="s">
        <v>300</v>
      </c>
      <c r="F13" s="28">
        <f t="shared" si="0"/>
        <v>3.65</v>
      </c>
      <c r="G13" s="29">
        <v>0</v>
      </c>
      <c r="H13" s="29">
        <v>3.65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</row>
    <row r="14" spans="1:21" ht="29.25" customHeight="1">
      <c r="A14" s="26" t="s">
        <v>102</v>
      </c>
      <c r="B14" s="26" t="s">
        <v>104</v>
      </c>
      <c r="C14" s="26" t="s">
        <v>105</v>
      </c>
      <c r="D14" s="26" t="s">
        <v>277</v>
      </c>
      <c r="E14" s="353" t="s">
        <v>301</v>
      </c>
      <c r="F14" s="28">
        <f t="shared" si="0"/>
        <v>36</v>
      </c>
      <c r="G14" s="29">
        <v>0</v>
      </c>
      <c r="H14" s="29">
        <v>36</v>
      </c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</row>
    <row r="15" spans="1:21" ht="29.25" customHeight="1">
      <c r="A15" s="26" t="s">
        <v>102</v>
      </c>
      <c r="B15" s="26" t="s">
        <v>104</v>
      </c>
      <c r="C15" s="26" t="s">
        <v>105</v>
      </c>
      <c r="D15" s="26" t="s">
        <v>277</v>
      </c>
      <c r="E15" s="353" t="s">
        <v>302</v>
      </c>
      <c r="F15" s="28">
        <f t="shared" si="0"/>
        <v>61</v>
      </c>
      <c r="G15" s="29">
        <v>0</v>
      </c>
      <c r="H15" s="29">
        <v>61</v>
      </c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29.25" customHeight="1">
      <c r="A16" s="26" t="s">
        <v>102</v>
      </c>
      <c r="B16" s="26" t="s">
        <v>104</v>
      </c>
      <c r="C16" s="26" t="s">
        <v>103</v>
      </c>
      <c r="D16" s="26" t="s">
        <v>277</v>
      </c>
      <c r="E16" s="353" t="s">
        <v>303</v>
      </c>
      <c r="F16" s="28">
        <f t="shared" si="0"/>
        <v>21.3</v>
      </c>
      <c r="G16" s="29">
        <v>21.3</v>
      </c>
      <c r="H16" s="29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29.25" customHeight="1">
      <c r="A17" s="26" t="s">
        <v>102</v>
      </c>
      <c r="B17" s="26" t="s">
        <v>104</v>
      </c>
      <c r="C17" s="26" t="s">
        <v>105</v>
      </c>
      <c r="D17" s="26" t="s">
        <v>277</v>
      </c>
      <c r="E17" s="27" t="s">
        <v>304</v>
      </c>
      <c r="F17" s="28">
        <f t="shared" si="0"/>
        <v>2.4700000000000002</v>
      </c>
      <c r="G17" s="29">
        <v>0</v>
      </c>
      <c r="H17" s="29">
        <v>2.4700000000000002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  <c r="Q17" s="29">
        <v>0</v>
      </c>
      <c r="R17" s="29">
        <v>0</v>
      </c>
      <c r="S17" s="29">
        <v>0</v>
      </c>
      <c r="T17" s="29">
        <v>0</v>
      </c>
      <c r="U17" s="29">
        <v>0</v>
      </c>
    </row>
    <row r="18" spans="1:21" ht="29.25" customHeight="1">
      <c r="A18" s="26" t="s">
        <v>102</v>
      </c>
      <c r="B18" s="26" t="s">
        <v>104</v>
      </c>
      <c r="C18" s="26" t="s">
        <v>105</v>
      </c>
      <c r="D18" s="26" t="s">
        <v>277</v>
      </c>
      <c r="E18" s="27" t="s">
        <v>305</v>
      </c>
      <c r="F18" s="28">
        <f t="shared" si="0"/>
        <v>40</v>
      </c>
      <c r="G18" s="29">
        <v>0</v>
      </c>
      <c r="H18" s="29">
        <v>40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29">
        <v>0</v>
      </c>
    </row>
    <row r="19" spans="1:21" ht="29.25" customHeight="1">
      <c r="A19" s="26" t="s">
        <v>102</v>
      </c>
      <c r="B19" s="26" t="s">
        <v>104</v>
      </c>
      <c r="C19" s="26" t="s">
        <v>105</v>
      </c>
      <c r="D19" s="26" t="s">
        <v>277</v>
      </c>
      <c r="E19" s="27" t="s">
        <v>306</v>
      </c>
      <c r="F19" s="28">
        <f t="shared" si="0"/>
        <v>46</v>
      </c>
      <c r="G19" s="29">
        <v>0</v>
      </c>
      <c r="H19" s="29">
        <v>46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</row>
    <row r="20" spans="1:21" ht="29.25" customHeight="1">
      <c r="A20" s="26" t="s">
        <v>102</v>
      </c>
      <c r="B20" s="26" t="s">
        <v>275</v>
      </c>
      <c r="C20" s="26" t="s">
        <v>103</v>
      </c>
      <c r="D20" s="26" t="s">
        <v>277</v>
      </c>
      <c r="E20" s="27" t="s">
        <v>307</v>
      </c>
      <c r="F20" s="28">
        <f t="shared" si="0"/>
        <v>135.72</v>
      </c>
      <c r="G20" s="29">
        <v>135.72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</row>
    <row r="21" spans="1:21" ht="29.25" customHeight="1">
      <c r="A21" s="26" t="s">
        <v>102</v>
      </c>
      <c r="B21" s="26" t="s">
        <v>104</v>
      </c>
      <c r="C21" s="26" t="s">
        <v>103</v>
      </c>
      <c r="D21" s="26" t="s">
        <v>277</v>
      </c>
      <c r="E21" s="27" t="s">
        <v>308</v>
      </c>
      <c r="F21" s="28">
        <f t="shared" si="0"/>
        <v>3.65</v>
      </c>
      <c r="G21" s="29">
        <v>0</v>
      </c>
      <c r="H21" s="29">
        <v>3.65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29">
        <v>0</v>
      </c>
    </row>
    <row r="22" spans="1:21" ht="29.25" customHeight="1"/>
    <row r="23" spans="1:21" ht="29.25" customHeight="1"/>
    <row r="24" spans="1:21" ht="29.25" customHeight="1"/>
    <row r="25" spans="1:21" ht="29.25" customHeight="1"/>
    <row r="26" spans="1:21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showGridLines="0" showZeros="0" workbookViewId="0">
      <selection activeCell="O12" sqref="O12"/>
    </sheetView>
  </sheetViews>
  <sheetFormatPr defaultRowHeight="12.75" customHeight="1"/>
  <cols>
    <col min="1" max="1" width="15.5" style="10" customWidth="1"/>
    <col min="2" max="2" width="9.125" style="10" customWidth="1"/>
    <col min="3" max="8" width="7.875" style="10" customWidth="1"/>
    <col min="9" max="9" width="9.125" style="10" customWidth="1"/>
    <col min="10" max="15" width="7.875" style="10" customWidth="1"/>
    <col min="16" max="250" width="6.875" style="10" customWidth="1"/>
    <col min="251" max="16384" width="9" style="10"/>
  </cols>
  <sheetData>
    <row r="1" spans="1:15" ht="12.7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8" t="s">
        <v>255</v>
      </c>
    </row>
    <row r="2" spans="1:15" ht="47.25" customHeight="1">
      <c r="A2" s="539" t="s">
        <v>256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</row>
    <row r="3" spans="1:15" ht="12.75" customHeight="1">
      <c r="A3" s="11"/>
      <c r="B3" s="3"/>
      <c r="C3" s="3"/>
      <c r="D3" s="3"/>
      <c r="E3" s="3"/>
      <c r="F3" s="11"/>
      <c r="G3" s="11"/>
      <c r="H3" s="11"/>
      <c r="I3" s="11"/>
      <c r="J3" s="11"/>
      <c r="K3" s="11"/>
      <c r="L3" s="11"/>
      <c r="M3" s="11"/>
      <c r="N3" s="11"/>
      <c r="O3" s="11" t="s">
        <v>77</v>
      </c>
    </row>
    <row r="4" spans="1:15" ht="23.25" customHeight="1">
      <c r="A4" s="543" t="s">
        <v>257</v>
      </c>
      <c r="B4" s="540" t="s">
        <v>258</v>
      </c>
      <c r="C4" s="540"/>
      <c r="D4" s="540"/>
      <c r="E4" s="540"/>
      <c r="F4" s="540"/>
      <c r="G4" s="540"/>
      <c r="H4" s="540"/>
      <c r="I4" s="541" t="s">
        <v>259</v>
      </c>
      <c r="J4" s="542"/>
      <c r="K4" s="542"/>
      <c r="L4" s="542"/>
      <c r="M4" s="542"/>
      <c r="N4" s="542"/>
      <c r="O4" s="542"/>
    </row>
    <row r="5" spans="1:15" ht="23.25" customHeight="1">
      <c r="A5" s="543"/>
      <c r="B5" s="544" t="s">
        <v>80</v>
      </c>
      <c r="C5" s="544" t="s">
        <v>179</v>
      </c>
      <c r="D5" s="544" t="s">
        <v>260</v>
      </c>
      <c r="E5" s="546" t="s">
        <v>261</v>
      </c>
      <c r="F5" s="534" t="s">
        <v>182</v>
      </c>
      <c r="G5" s="534" t="s">
        <v>262</v>
      </c>
      <c r="H5" s="536" t="s">
        <v>184</v>
      </c>
      <c r="I5" s="538" t="s">
        <v>80</v>
      </c>
      <c r="J5" s="535" t="s">
        <v>179</v>
      </c>
      <c r="K5" s="535" t="s">
        <v>260</v>
      </c>
      <c r="L5" s="535" t="s">
        <v>261</v>
      </c>
      <c r="M5" s="535" t="s">
        <v>182</v>
      </c>
      <c r="N5" s="535" t="s">
        <v>262</v>
      </c>
      <c r="O5" s="535" t="s">
        <v>184</v>
      </c>
    </row>
    <row r="6" spans="1:15" ht="33" customHeight="1">
      <c r="A6" s="543"/>
      <c r="B6" s="545"/>
      <c r="C6" s="545"/>
      <c r="D6" s="545"/>
      <c r="E6" s="538"/>
      <c r="F6" s="535"/>
      <c r="G6" s="535"/>
      <c r="H6" s="537"/>
      <c r="I6" s="538"/>
      <c r="J6" s="535"/>
      <c r="K6" s="535"/>
      <c r="L6" s="535"/>
      <c r="M6" s="535"/>
      <c r="N6" s="535"/>
      <c r="O6" s="535"/>
    </row>
    <row r="7" spans="1:15" ht="12.75" customHeight="1">
      <c r="A7" s="12" t="s">
        <v>92</v>
      </c>
      <c r="B7" s="13">
        <v>7</v>
      </c>
      <c r="C7" s="13">
        <v>8</v>
      </c>
      <c r="D7" s="13">
        <v>9</v>
      </c>
      <c r="E7" s="13">
        <v>10</v>
      </c>
      <c r="F7" s="13">
        <v>11</v>
      </c>
      <c r="G7" s="13">
        <v>12</v>
      </c>
      <c r="H7" s="13">
        <v>13</v>
      </c>
      <c r="I7" s="13">
        <v>14</v>
      </c>
      <c r="J7" s="13">
        <v>15</v>
      </c>
      <c r="K7" s="13">
        <v>16</v>
      </c>
      <c r="L7" s="13">
        <v>17</v>
      </c>
      <c r="M7" s="13">
        <v>18</v>
      </c>
      <c r="N7" s="13">
        <v>19</v>
      </c>
      <c r="O7" s="13">
        <v>20</v>
      </c>
    </row>
    <row r="8" spans="1:15" s="9" customFormat="1" ht="28.5" customHeight="1">
      <c r="A8" s="14" t="s">
        <v>80</v>
      </c>
      <c r="B8" s="15">
        <v>8</v>
      </c>
      <c r="C8" s="15">
        <v>8</v>
      </c>
      <c r="D8" s="15">
        <v>0</v>
      </c>
      <c r="E8" s="15">
        <v>0</v>
      </c>
      <c r="F8" s="15"/>
      <c r="G8" s="15">
        <v>0</v>
      </c>
      <c r="H8" s="16">
        <v>0</v>
      </c>
      <c r="I8" s="19">
        <v>4</v>
      </c>
      <c r="J8" s="20">
        <v>4</v>
      </c>
      <c r="K8" s="20">
        <v>0</v>
      </c>
      <c r="L8" s="20">
        <v>0</v>
      </c>
      <c r="M8" s="15"/>
      <c r="N8" s="20">
        <v>0</v>
      </c>
      <c r="O8" s="21">
        <v>0</v>
      </c>
    </row>
    <row r="9" spans="1:15" ht="28.5" customHeight="1">
      <c r="A9" s="14" t="s">
        <v>93</v>
      </c>
      <c r="B9" s="15">
        <v>8</v>
      </c>
      <c r="C9" s="15">
        <v>8</v>
      </c>
      <c r="D9" s="15">
        <v>0</v>
      </c>
      <c r="E9" s="15">
        <v>0</v>
      </c>
      <c r="F9" s="15"/>
      <c r="G9" s="15">
        <v>0</v>
      </c>
      <c r="H9" s="16">
        <v>0</v>
      </c>
      <c r="I9" s="19">
        <v>4</v>
      </c>
      <c r="J9" s="20">
        <v>4</v>
      </c>
      <c r="K9" s="20">
        <v>0</v>
      </c>
      <c r="L9" s="20">
        <v>0</v>
      </c>
      <c r="M9" s="15"/>
      <c r="N9" s="20">
        <v>0</v>
      </c>
      <c r="O9" s="21">
        <v>0</v>
      </c>
    </row>
    <row r="10" spans="1:15" ht="12.75" customHeight="1">
      <c r="A10" s="3"/>
      <c r="B10" s="3"/>
      <c r="C10" s="17"/>
      <c r="D10" s="17"/>
      <c r="E10" s="17"/>
      <c r="F10" s="17"/>
      <c r="G10" s="17"/>
      <c r="H10" s="17"/>
      <c r="I10" s="17"/>
      <c r="J10" s="17"/>
      <c r="K10" s="3"/>
      <c r="L10" s="17"/>
      <c r="M10" s="3"/>
      <c r="N10" s="22"/>
      <c r="O10" s="17"/>
    </row>
    <row r="11" spans="1:15" ht="12.75" customHeight="1">
      <c r="A11" s="3"/>
      <c r="B11" s="3"/>
      <c r="C11" s="3"/>
      <c r="D11" s="17"/>
      <c r="E11" s="3"/>
      <c r="F11" s="3"/>
      <c r="G11" s="17"/>
      <c r="H11" s="17"/>
      <c r="I11" s="17"/>
      <c r="J11" s="3"/>
      <c r="K11" s="17"/>
      <c r="L11" s="3"/>
      <c r="M11" s="3"/>
      <c r="N11" s="3"/>
      <c r="O11" s="17"/>
    </row>
    <row r="12" spans="1:15" ht="12.75" customHeight="1">
      <c r="A12" s="3"/>
      <c r="B12" s="17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1:15" ht="12.7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7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1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</sheetData>
  <sheetProtection formatCells="0" formatColumns="0" formatRows="0"/>
  <mergeCells count="18">
    <mergeCell ref="N5:N6"/>
    <mergeCell ref="A2:O2"/>
    <mergeCell ref="B4:H4"/>
    <mergeCell ref="I4:O4"/>
    <mergeCell ref="A4:A6"/>
    <mergeCell ref="B5:B6"/>
    <mergeCell ref="C5:C6"/>
    <mergeCell ref="D5:D6"/>
    <mergeCell ref="E5:E6"/>
    <mergeCell ref="O5:O6"/>
    <mergeCell ref="L5:L6"/>
    <mergeCell ref="M5:M6"/>
    <mergeCell ref="F5:F6"/>
    <mergeCell ref="G5:G6"/>
    <mergeCell ref="J5:J6"/>
    <mergeCell ref="K5:K6"/>
    <mergeCell ref="H5:H6"/>
    <mergeCell ref="I5:I6"/>
  </mergeCells>
  <phoneticPr fontId="29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showGridLines="0" showZeros="0" topLeftCell="A28" workbookViewId="0">
      <selection activeCell="I5" sqref="I5"/>
    </sheetView>
  </sheetViews>
  <sheetFormatPr defaultRowHeight="12.75" customHeight="1"/>
  <cols>
    <col min="1" max="1" width="5.5" style="6" customWidth="1"/>
    <col min="2" max="2" width="13.5" style="6" customWidth="1"/>
    <col min="3" max="3" width="10" style="6" customWidth="1"/>
    <col min="4" max="4" width="5.5" style="6" customWidth="1"/>
    <col min="5" max="5" width="8.625" style="6" customWidth="1"/>
    <col min="6" max="6" width="20.5" style="6" customWidth="1"/>
    <col min="7" max="7" width="18.375" style="6" customWidth="1"/>
    <col min="8" max="8" width="7.25" style="6" customWidth="1"/>
    <col min="9" max="9" width="20.625" style="6" customWidth="1"/>
    <col min="10" max="10" width="8.75" style="6" customWidth="1"/>
    <col min="11" max="16384" width="9" style="6"/>
  </cols>
  <sheetData>
    <row r="1" spans="1:10" ht="18.75" customHeight="1">
      <c r="A1" s="562" t="s">
        <v>309</v>
      </c>
      <c r="B1" s="562"/>
      <c r="C1" s="562"/>
      <c r="D1" s="562"/>
      <c r="E1" s="562"/>
      <c r="F1" s="562"/>
      <c r="G1" s="562"/>
      <c r="H1" s="562"/>
    </row>
    <row r="2" spans="1:10" ht="18.75" customHeight="1">
      <c r="A2" s="563" t="s">
        <v>310</v>
      </c>
      <c r="B2" s="564"/>
      <c r="C2" s="564"/>
      <c r="D2" s="564"/>
      <c r="E2" s="564"/>
      <c r="F2" s="564"/>
      <c r="G2" s="564"/>
      <c r="H2" s="564"/>
    </row>
    <row r="3" spans="1:10" ht="18.75" customHeight="1">
      <c r="A3" s="565" t="s">
        <v>311</v>
      </c>
      <c r="B3" s="565"/>
      <c r="C3" s="565"/>
      <c r="D3" s="565"/>
      <c r="E3" s="565"/>
      <c r="F3" s="565"/>
      <c r="G3" s="565"/>
      <c r="H3" s="565"/>
    </row>
    <row r="4" spans="1:10" ht="32.25" customHeight="1" thickBot="1">
      <c r="A4" s="364" t="s">
        <v>312</v>
      </c>
      <c r="B4"/>
      <c r="C4"/>
      <c r="D4"/>
      <c r="E4"/>
      <c r="F4"/>
      <c r="G4"/>
      <c r="H4"/>
    </row>
    <row r="5" spans="1:10" ht="14.25">
      <c r="A5" s="566" t="s">
        <v>313</v>
      </c>
      <c r="B5" s="567" t="s">
        <v>314</v>
      </c>
      <c r="C5" s="567"/>
      <c r="D5" s="568" t="s">
        <v>391</v>
      </c>
      <c r="E5" s="568"/>
      <c r="F5" s="568"/>
      <c r="G5" s="568"/>
      <c r="H5" s="569"/>
    </row>
    <row r="6" spans="1:10" ht="14.25">
      <c r="A6" s="554"/>
      <c r="B6" s="556" t="s">
        <v>315</v>
      </c>
      <c r="C6" s="556"/>
      <c r="D6" s="556"/>
      <c r="E6" s="556"/>
      <c r="F6" s="365" t="s">
        <v>316</v>
      </c>
      <c r="G6" s="556">
        <v>8720982</v>
      </c>
      <c r="H6" s="561"/>
    </row>
    <row r="7" spans="1:10" s="5" customFormat="1" ht="14.25">
      <c r="A7" s="554"/>
      <c r="B7" s="556" t="s">
        <v>317</v>
      </c>
      <c r="C7" s="556"/>
      <c r="D7" s="556">
        <v>15</v>
      </c>
      <c r="E7" s="556"/>
      <c r="F7" s="365" t="s">
        <v>318</v>
      </c>
      <c r="G7" s="556">
        <v>17</v>
      </c>
      <c r="H7" s="561"/>
    </row>
    <row r="8" spans="1:10" ht="49.5" customHeight="1">
      <c r="A8" s="554"/>
      <c r="B8" s="556" t="s">
        <v>319</v>
      </c>
      <c r="C8" s="556"/>
      <c r="D8" s="557" t="s">
        <v>390</v>
      </c>
      <c r="E8" s="557"/>
      <c r="F8" s="557"/>
      <c r="G8" s="557"/>
      <c r="H8" s="559"/>
      <c r="I8" s="8"/>
      <c r="J8" s="7"/>
    </row>
    <row r="9" spans="1:10" ht="18.75" customHeight="1">
      <c r="A9" s="554"/>
      <c r="B9" s="555" t="s">
        <v>320</v>
      </c>
      <c r="C9" s="555"/>
      <c r="D9" s="555"/>
      <c r="E9" s="555"/>
      <c r="F9" s="555"/>
      <c r="G9" s="555"/>
      <c r="H9" s="560"/>
      <c r="I9" s="8"/>
      <c r="J9" s="7"/>
    </row>
    <row r="10" spans="1:10" ht="28.5" customHeight="1">
      <c r="A10" s="554"/>
      <c r="B10" s="556" t="s">
        <v>321</v>
      </c>
      <c r="C10" s="556"/>
      <c r="D10" s="365" t="s">
        <v>322</v>
      </c>
      <c r="E10" s="366" t="s">
        <v>83</v>
      </c>
      <c r="F10" s="365" t="s">
        <v>323</v>
      </c>
      <c r="G10" s="556" t="s">
        <v>324</v>
      </c>
      <c r="H10" s="561"/>
      <c r="I10" s="7"/>
      <c r="J10" s="7"/>
    </row>
    <row r="11" spans="1:10" ht="15" customHeight="1">
      <c r="A11" s="554"/>
      <c r="B11" s="557">
        <v>422.59</v>
      </c>
      <c r="C11" s="557"/>
      <c r="D11" s="367"/>
      <c r="E11" s="368"/>
      <c r="F11" s="365">
        <v>39</v>
      </c>
      <c r="G11" s="556"/>
      <c r="H11" s="561"/>
      <c r="I11" s="8"/>
      <c r="J11" s="7"/>
    </row>
    <row r="12" spans="1:10" ht="18.75" customHeight="1">
      <c r="A12" s="554"/>
      <c r="B12" s="555" t="s">
        <v>325</v>
      </c>
      <c r="C12" s="555"/>
      <c r="D12" s="555"/>
      <c r="E12" s="555"/>
      <c r="F12" s="555"/>
      <c r="G12" s="555"/>
      <c r="H12" s="560"/>
      <c r="I12" s="7"/>
      <c r="J12" s="7"/>
    </row>
    <row r="13" spans="1:10" ht="18.75" customHeight="1">
      <c r="A13" s="554"/>
      <c r="B13" s="556" t="s">
        <v>326</v>
      </c>
      <c r="C13" s="556"/>
      <c r="D13" s="556" t="s">
        <v>110</v>
      </c>
      <c r="E13" s="556"/>
      <c r="F13" s="556" t="s">
        <v>111</v>
      </c>
      <c r="G13" s="556"/>
      <c r="H13" s="561"/>
      <c r="I13" s="7"/>
      <c r="J13" s="7"/>
    </row>
    <row r="14" spans="1:10" ht="18.75" customHeight="1">
      <c r="A14" s="554"/>
      <c r="B14" s="557">
        <v>422.59</v>
      </c>
      <c r="C14" s="557"/>
      <c r="D14" s="558">
        <v>216.59</v>
      </c>
      <c r="E14" s="558"/>
      <c r="F14" s="557">
        <v>206</v>
      </c>
      <c r="G14" s="557"/>
      <c r="H14" s="559"/>
      <c r="I14" s="7"/>
      <c r="J14" s="7"/>
    </row>
    <row r="15" spans="1:10" ht="12.75" customHeight="1">
      <c r="A15" s="554"/>
      <c r="B15" s="556" t="s">
        <v>327</v>
      </c>
      <c r="C15" s="556"/>
      <c r="D15" s="555" t="s">
        <v>328</v>
      </c>
      <c r="E15" s="555"/>
      <c r="F15" s="555"/>
      <c r="G15" s="555"/>
      <c r="H15" s="560"/>
    </row>
    <row r="16" spans="1:10" ht="41.25" customHeight="1">
      <c r="A16" s="554"/>
      <c r="B16" s="556" t="s">
        <v>80</v>
      </c>
      <c r="C16" s="556"/>
      <c r="D16" s="556" t="s">
        <v>329</v>
      </c>
      <c r="E16" s="556"/>
      <c r="F16" s="556" t="s">
        <v>393</v>
      </c>
      <c r="G16" s="556"/>
      <c r="H16" s="369" t="s">
        <v>179</v>
      </c>
    </row>
    <row r="17" spans="1:8" ht="14.25" customHeight="1">
      <c r="A17" s="554"/>
      <c r="B17" s="557">
        <v>4</v>
      </c>
      <c r="C17" s="557"/>
      <c r="D17" s="557"/>
      <c r="E17" s="557"/>
      <c r="F17" s="557"/>
      <c r="G17" s="557"/>
      <c r="H17" s="370">
        <v>4</v>
      </c>
    </row>
    <row r="18" spans="1:8" ht="151.5" customHeight="1">
      <c r="A18" s="371" t="s">
        <v>330</v>
      </c>
      <c r="B18" s="585" t="s">
        <v>392</v>
      </c>
      <c r="C18" s="586"/>
      <c r="D18" s="586"/>
      <c r="E18" s="586"/>
      <c r="F18" s="586"/>
      <c r="G18" s="586"/>
      <c r="H18" s="587"/>
    </row>
    <row r="19" spans="1:8" ht="37.5" customHeight="1">
      <c r="A19" s="554" t="s">
        <v>331</v>
      </c>
      <c r="B19" s="583" t="s">
        <v>332</v>
      </c>
      <c r="C19" s="584"/>
      <c r="D19" s="552"/>
      <c r="E19" s="552"/>
      <c r="F19" s="552"/>
      <c r="G19" s="552"/>
      <c r="H19" s="553"/>
    </row>
    <row r="20" spans="1:8" ht="63.75" customHeight="1">
      <c r="A20" s="554"/>
      <c r="B20" s="583" t="s">
        <v>333</v>
      </c>
      <c r="C20" s="584"/>
      <c r="D20" s="552"/>
      <c r="E20" s="552"/>
      <c r="F20" s="552"/>
      <c r="G20" s="552"/>
      <c r="H20" s="553"/>
    </row>
    <row r="21" spans="1:8" ht="12.75" customHeight="1">
      <c r="A21" s="371" t="s">
        <v>334</v>
      </c>
      <c r="B21" s="547"/>
      <c r="C21" s="547"/>
      <c r="D21" s="547"/>
      <c r="E21" s="547"/>
      <c r="F21" s="547"/>
      <c r="G21" s="547"/>
      <c r="H21" s="548"/>
    </row>
    <row r="22" spans="1:8" ht="36" customHeight="1" thickBot="1">
      <c r="A22" s="372" t="s">
        <v>335</v>
      </c>
      <c r="B22" s="549" t="s">
        <v>336</v>
      </c>
      <c r="C22" s="549"/>
      <c r="D22" s="549"/>
      <c r="E22" s="549"/>
      <c r="F22" s="549"/>
      <c r="G22" s="549"/>
      <c r="H22" s="550"/>
    </row>
    <row r="23" spans="1:8" ht="12.75" customHeight="1">
      <c r="A23" s="551" t="s">
        <v>337</v>
      </c>
      <c r="B23" s="551"/>
      <c r="C23" s="551"/>
      <c r="D23" s="551"/>
      <c r="E23" s="373"/>
      <c r="F23" s="551" t="s">
        <v>338</v>
      </c>
      <c r="G23" s="551"/>
      <c r="H23" s="551"/>
    </row>
    <row r="24" spans="1:8" ht="12.75" customHeight="1">
      <c r="A24" s="551" t="s">
        <v>339</v>
      </c>
      <c r="B24" s="551"/>
      <c r="C24" s="551"/>
      <c r="D24" s="551"/>
      <c r="E24" s="373"/>
      <c r="F24" s="551" t="s">
        <v>339</v>
      </c>
      <c r="G24" s="551"/>
      <c r="H24" s="551"/>
    </row>
    <row r="25" spans="1:8" ht="12.75" customHeight="1">
      <c r="A25" s="373"/>
      <c r="B25" s="373"/>
      <c r="C25" s="374"/>
      <c r="D25" s="373"/>
      <c r="E25" s="373"/>
      <c r="F25" s="375" t="s">
        <v>340</v>
      </c>
      <c r="G25" s="373"/>
      <c r="H25" s="373"/>
    </row>
    <row r="26" spans="1:8" ht="12.75" customHeight="1">
      <c r="A26" s="376"/>
      <c r="B26" s="376"/>
      <c r="C26" s="376"/>
      <c r="D26" s="376"/>
      <c r="E26" s="376"/>
      <c r="F26" s="376"/>
      <c r="G26" s="376"/>
      <c r="H26" s="376"/>
    </row>
  </sheetData>
  <sheetProtection formatCells="0" formatColumns="0" formatRows="0"/>
  <mergeCells count="46">
    <mergeCell ref="A1:H1"/>
    <mergeCell ref="A2:H2"/>
    <mergeCell ref="A3:H3"/>
    <mergeCell ref="A5:A17"/>
    <mergeCell ref="B5:C5"/>
    <mergeCell ref="D5:H5"/>
    <mergeCell ref="B6:C6"/>
    <mergeCell ref="D6:E6"/>
    <mergeCell ref="G6:H6"/>
    <mergeCell ref="B7:C7"/>
    <mergeCell ref="D7:E7"/>
    <mergeCell ref="G7:H7"/>
    <mergeCell ref="B8:C8"/>
    <mergeCell ref="D8:H8"/>
    <mergeCell ref="B9:H9"/>
    <mergeCell ref="B10:C10"/>
    <mergeCell ref="G10:H10"/>
    <mergeCell ref="B11:C11"/>
    <mergeCell ref="G11:H11"/>
    <mergeCell ref="B12:H12"/>
    <mergeCell ref="B13:C13"/>
    <mergeCell ref="D13:E13"/>
    <mergeCell ref="F13:H13"/>
    <mergeCell ref="B14:C14"/>
    <mergeCell ref="D14:E14"/>
    <mergeCell ref="F14:H14"/>
    <mergeCell ref="B15:C15"/>
    <mergeCell ref="D15:H15"/>
    <mergeCell ref="B16:C16"/>
    <mergeCell ref="D16:E16"/>
    <mergeCell ref="F16:G16"/>
    <mergeCell ref="B17:C17"/>
    <mergeCell ref="D17:E17"/>
    <mergeCell ref="F17:G17"/>
    <mergeCell ref="B18:H18"/>
    <mergeCell ref="A19:A20"/>
    <mergeCell ref="B19:C19"/>
    <mergeCell ref="D19:H19"/>
    <mergeCell ref="B20:C20"/>
    <mergeCell ref="D20:H20"/>
    <mergeCell ref="B21:H21"/>
    <mergeCell ref="B22:H22"/>
    <mergeCell ref="A23:D23"/>
    <mergeCell ref="F23:H23"/>
    <mergeCell ref="A24:D24"/>
    <mergeCell ref="F24:H24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18"/>
  <sheetViews>
    <sheetView showGridLines="0" showZeros="0" workbookViewId="0">
      <selection activeCell="F15" sqref="F15"/>
    </sheetView>
  </sheetViews>
  <sheetFormatPr defaultRowHeight="23.1" customHeight="1"/>
  <cols>
    <col min="1" max="3" width="3.375" style="310" customWidth="1"/>
    <col min="4" max="4" width="7.375" style="310" customWidth="1"/>
    <col min="5" max="5" width="21.75" style="310" customWidth="1"/>
    <col min="6" max="6" width="12.5" style="310" customWidth="1"/>
    <col min="7" max="7" width="11.625" style="310" customWidth="1"/>
    <col min="8" max="16" width="10.5" style="310" customWidth="1"/>
    <col min="17" max="247" width="6.75" style="310" customWidth="1"/>
    <col min="248" max="16384" width="9" style="311"/>
  </cols>
  <sheetData>
    <row r="1" spans="1:247" ht="23.1" customHeight="1">
      <c r="A1" s="3"/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"/>
      <c r="N1" s="3"/>
      <c r="O1" s="3"/>
      <c r="P1" s="325" t="s">
        <v>94</v>
      </c>
      <c r="Q1" s="3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98" t="s">
        <v>95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2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13"/>
      <c r="B3" s="313"/>
      <c r="C3" s="313"/>
      <c r="D3" s="314"/>
      <c r="E3" s="315"/>
      <c r="F3" s="314"/>
      <c r="G3" s="316"/>
      <c r="H3" s="316"/>
      <c r="I3" s="316"/>
      <c r="J3" s="314"/>
      <c r="K3" s="314"/>
      <c r="L3" s="314"/>
      <c r="M3" s="3"/>
      <c r="N3" s="3"/>
      <c r="O3" s="399" t="s">
        <v>77</v>
      </c>
      <c r="P3" s="399"/>
      <c r="Q3" s="316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ht="24.75" customHeight="1">
      <c r="A4" s="400" t="s">
        <v>96</v>
      </c>
      <c r="B4" s="400"/>
      <c r="C4" s="400"/>
      <c r="D4" s="402" t="s">
        <v>78</v>
      </c>
      <c r="E4" s="403" t="s">
        <v>97</v>
      </c>
      <c r="F4" s="404" t="s">
        <v>98</v>
      </c>
      <c r="G4" s="401" t="s">
        <v>81</v>
      </c>
      <c r="H4" s="401"/>
      <c r="I4" s="401"/>
      <c r="J4" s="402" t="s">
        <v>82</v>
      </c>
      <c r="K4" s="402" t="s">
        <v>83</v>
      </c>
      <c r="L4" s="402" t="s">
        <v>84</v>
      </c>
      <c r="M4" s="402" t="s">
        <v>85</v>
      </c>
      <c r="N4" s="402" t="s">
        <v>86</v>
      </c>
      <c r="O4" s="405" t="s">
        <v>87</v>
      </c>
      <c r="P4" s="396" t="s">
        <v>88</v>
      </c>
      <c r="Q4" s="3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spans="1:247" ht="39" customHeight="1">
      <c r="A5" s="317" t="s">
        <v>99</v>
      </c>
      <c r="B5" s="317" t="s">
        <v>100</v>
      </c>
      <c r="C5" s="317" t="s">
        <v>101</v>
      </c>
      <c r="D5" s="402"/>
      <c r="E5" s="403"/>
      <c r="F5" s="402"/>
      <c r="G5" s="317" t="s">
        <v>89</v>
      </c>
      <c r="H5" s="317" t="s">
        <v>90</v>
      </c>
      <c r="I5" s="317" t="s">
        <v>91</v>
      </c>
      <c r="J5" s="402"/>
      <c r="K5" s="402"/>
      <c r="L5" s="402"/>
      <c r="M5" s="402"/>
      <c r="N5" s="402"/>
      <c r="O5" s="406"/>
      <c r="P5" s="397"/>
      <c r="Q5" s="3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spans="1:247" ht="23.1" customHeight="1">
      <c r="A6" s="318" t="s">
        <v>92</v>
      </c>
      <c r="B6" s="318" t="s">
        <v>92</v>
      </c>
      <c r="C6" s="318" t="s">
        <v>92</v>
      </c>
      <c r="D6" s="318" t="s">
        <v>92</v>
      </c>
      <c r="E6" s="318" t="s">
        <v>92</v>
      </c>
      <c r="F6" s="318">
        <v>1</v>
      </c>
      <c r="G6" s="318">
        <v>2</v>
      </c>
      <c r="H6" s="318">
        <v>3</v>
      </c>
      <c r="I6" s="318">
        <v>4</v>
      </c>
      <c r="J6" s="318">
        <v>5</v>
      </c>
      <c r="K6" s="318">
        <v>6</v>
      </c>
      <c r="L6" s="318">
        <v>7</v>
      </c>
      <c r="M6" s="318">
        <v>8</v>
      </c>
      <c r="N6" s="318">
        <v>9</v>
      </c>
      <c r="O6" s="326">
        <v>10</v>
      </c>
      <c r="P6" s="327">
        <v>11</v>
      </c>
      <c r="Q6" s="3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09" customFormat="1" ht="24.75" customHeight="1">
      <c r="A7" s="319"/>
      <c r="B7" s="319"/>
      <c r="C7" s="319"/>
      <c r="D7" s="320"/>
      <c r="E7" s="321" t="s">
        <v>80</v>
      </c>
      <c r="F7" s="322">
        <v>422.59</v>
      </c>
      <c r="G7" s="323">
        <v>422.59</v>
      </c>
      <c r="H7" s="324">
        <v>383.59</v>
      </c>
      <c r="I7" s="322">
        <v>39</v>
      </c>
      <c r="J7" s="322">
        <v>0</v>
      </c>
      <c r="K7" s="322">
        <v>0</v>
      </c>
      <c r="L7" s="322">
        <v>0</v>
      </c>
      <c r="M7" s="322">
        <v>0</v>
      </c>
      <c r="N7" s="322">
        <v>0</v>
      </c>
      <c r="O7" s="322">
        <v>0</v>
      </c>
      <c r="P7" s="323">
        <v>0</v>
      </c>
      <c r="Q7" s="329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</row>
    <row r="8" spans="1:247" ht="24.75" customHeight="1">
      <c r="A8" s="319"/>
      <c r="B8" s="319"/>
      <c r="C8" s="319"/>
      <c r="D8" s="320"/>
      <c r="E8" s="321" t="s">
        <v>268</v>
      </c>
      <c r="F8" s="322">
        <v>422.59</v>
      </c>
      <c r="G8" s="323">
        <v>422.59</v>
      </c>
      <c r="H8" s="324">
        <v>383.59</v>
      </c>
      <c r="I8" s="322">
        <v>39</v>
      </c>
      <c r="J8" s="322">
        <v>0</v>
      </c>
      <c r="K8" s="322">
        <v>0</v>
      </c>
      <c r="L8" s="322">
        <v>0</v>
      </c>
      <c r="M8" s="322">
        <v>0</v>
      </c>
      <c r="N8" s="322">
        <v>0</v>
      </c>
      <c r="O8" s="322">
        <v>0</v>
      </c>
      <c r="P8" s="323">
        <v>0</v>
      </c>
      <c r="Q8" s="32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19"/>
      <c r="B9" s="319"/>
      <c r="C9" s="319"/>
      <c r="D9" s="320" t="s">
        <v>269</v>
      </c>
      <c r="E9" s="321" t="s">
        <v>270</v>
      </c>
      <c r="F9" s="322">
        <v>422.59</v>
      </c>
      <c r="G9" s="323">
        <v>422.59</v>
      </c>
      <c r="H9" s="324">
        <v>383.59</v>
      </c>
      <c r="I9" s="322">
        <v>39</v>
      </c>
      <c r="J9" s="322">
        <v>0</v>
      </c>
      <c r="K9" s="322">
        <v>0</v>
      </c>
      <c r="L9" s="322">
        <v>0</v>
      </c>
      <c r="M9" s="322">
        <v>0</v>
      </c>
      <c r="N9" s="322">
        <v>0</v>
      </c>
      <c r="O9" s="322">
        <v>0</v>
      </c>
      <c r="P9" s="323">
        <v>0</v>
      </c>
      <c r="Q9" s="3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19" t="s">
        <v>102</v>
      </c>
      <c r="B10" s="319"/>
      <c r="C10" s="319"/>
      <c r="D10" s="320"/>
      <c r="E10" s="321"/>
      <c r="F10" s="322">
        <v>422.59</v>
      </c>
      <c r="G10" s="323">
        <v>422.59</v>
      </c>
      <c r="H10" s="324">
        <v>383.59</v>
      </c>
      <c r="I10" s="322">
        <v>39</v>
      </c>
      <c r="J10" s="322">
        <v>0</v>
      </c>
      <c r="K10" s="322">
        <v>0</v>
      </c>
      <c r="L10" s="322">
        <v>0</v>
      </c>
      <c r="M10" s="322">
        <v>0</v>
      </c>
      <c r="N10" s="322">
        <v>0</v>
      </c>
      <c r="O10" s="322">
        <v>0</v>
      </c>
      <c r="P10" s="323">
        <v>0</v>
      </c>
      <c r="Q10" s="3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19" t="s">
        <v>271</v>
      </c>
      <c r="B11" s="319" t="s">
        <v>104</v>
      </c>
      <c r="C11" s="319" t="s">
        <v>103</v>
      </c>
      <c r="D11" s="320" t="s">
        <v>272</v>
      </c>
      <c r="E11" s="321" t="s">
        <v>273</v>
      </c>
      <c r="F11" s="322">
        <v>31.6</v>
      </c>
      <c r="G11" s="323">
        <v>31.6</v>
      </c>
      <c r="H11" s="324">
        <v>31.6</v>
      </c>
      <c r="I11" s="322">
        <v>0</v>
      </c>
      <c r="J11" s="322">
        <v>0</v>
      </c>
      <c r="K11" s="322">
        <v>0</v>
      </c>
      <c r="L11" s="322">
        <v>0</v>
      </c>
      <c r="M11" s="322">
        <v>0</v>
      </c>
      <c r="N11" s="322">
        <v>0</v>
      </c>
      <c r="O11" s="322">
        <v>0</v>
      </c>
      <c r="P11" s="323">
        <v>0</v>
      </c>
      <c r="Q11" s="3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19" t="s">
        <v>271</v>
      </c>
      <c r="B12" s="319"/>
      <c r="C12" s="319" t="s">
        <v>105</v>
      </c>
      <c r="D12" s="320" t="s">
        <v>272</v>
      </c>
      <c r="E12" s="321" t="s">
        <v>274</v>
      </c>
      <c r="F12" s="322">
        <v>255.27</v>
      </c>
      <c r="G12" s="323">
        <v>255.27</v>
      </c>
      <c r="H12" s="324">
        <v>216.27</v>
      </c>
      <c r="I12" s="322">
        <v>39</v>
      </c>
      <c r="J12" s="322">
        <v>0</v>
      </c>
      <c r="K12" s="322">
        <v>0</v>
      </c>
      <c r="L12" s="322">
        <v>0</v>
      </c>
      <c r="M12" s="322">
        <v>0</v>
      </c>
      <c r="N12" s="322">
        <v>0</v>
      </c>
      <c r="O12" s="322">
        <v>0</v>
      </c>
      <c r="P12" s="323">
        <v>0</v>
      </c>
      <c r="Q12" s="3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19" t="s">
        <v>271</v>
      </c>
      <c r="B13" s="319" t="s">
        <v>275</v>
      </c>
      <c r="C13" s="319" t="s">
        <v>103</v>
      </c>
      <c r="D13" s="320" t="s">
        <v>272</v>
      </c>
      <c r="E13" s="321" t="s">
        <v>273</v>
      </c>
      <c r="F13" s="322">
        <v>135.72</v>
      </c>
      <c r="G13" s="323">
        <v>135.72</v>
      </c>
      <c r="H13" s="324">
        <v>135.72</v>
      </c>
      <c r="I13" s="322">
        <v>0</v>
      </c>
      <c r="J13" s="322">
        <v>0</v>
      </c>
      <c r="K13" s="322">
        <v>0</v>
      </c>
      <c r="L13" s="322">
        <v>0</v>
      </c>
      <c r="M13" s="322">
        <v>0</v>
      </c>
      <c r="N13" s="322">
        <v>0</v>
      </c>
      <c r="O13" s="322">
        <v>0</v>
      </c>
      <c r="P13" s="323">
        <v>0</v>
      </c>
      <c r="Q13" s="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</sheetData>
  <sheetProtection formatCells="0" formatColumns="0" formatRows="0"/>
  <mergeCells count="14">
    <mergeCell ref="P4:P5"/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0"/>
  <sheetViews>
    <sheetView showGridLines="0" showZeros="0" tabSelected="1" zoomScaleNormal="100" workbookViewId="0">
      <selection activeCell="N47" sqref="N47"/>
    </sheetView>
  </sheetViews>
  <sheetFormatPr defaultRowHeight="12.75" customHeight="1"/>
  <cols>
    <col min="1" max="1" width="5.75" style="1" customWidth="1"/>
    <col min="2" max="2" width="13.125" style="1" customWidth="1"/>
    <col min="3" max="3" width="9.125" style="1" customWidth="1"/>
    <col min="4" max="4" width="6.875" style="1" customWidth="1"/>
    <col min="5" max="5" width="13.125" style="1" customWidth="1"/>
    <col min="6" max="6" width="3.875" style="1" customWidth="1"/>
    <col min="7" max="7" width="2.625" style="1" customWidth="1"/>
    <col min="8" max="8" width="13.125" style="1" hidden="1" customWidth="1"/>
    <col min="9" max="9" width="13.125" style="1" customWidth="1"/>
    <col min="10" max="10" width="8.25" style="1" customWidth="1"/>
    <col min="11" max="11" width="4.625" style="1" hidden="1" customWidth="1"/>
    <col min="12" max="12" width="13.125" style="1" hidden="1" customWidth="1"/>
    <col min="13" max="13" width="16.625" style="1" customWidth="1"/>
    <col min="14" max="14" width="20.625" style="1" customWidth="1"/>
    <col min="15" max="15" width="8.75" style="1" customWidth="1"/>
    <col min="16" max="16" width="17.125" style="1" customWidth="1"/>
    <col min="17" max="17" width="11.125" style="1" customWidth="1"/>
    <col min="18" max="18" width="11.375" style="1" customWidth="1"/>
    <col min="19" max="19" width="8.75" style="1" customWidth="1"/>
    <col min="20" max="16384" width="9" style="1"/>
  </cols>
  <sheetData>
    <row r="1" spans="1:15" ht="12">
      <c r="A1" s="378"/>
      <c r="B1" s="378"/>
      <c r="C1" s="378"/>
      <c r="D1" s="378"/>
      <c r="E1" s="378"/>
      <c r="F1" s="378"/>
      <c r="G1" s="378"/>
      <c r="H1" s="378"/>
      <c r="I1" s="378"/>
      <c r="J1" s="580" t="s">
        <v>341</v>
      </c>
      <c r="K1" s="580"/>
      <c r="L1" s="580"/>
      <c r="M1" s="4"/>
      <c r="N1" s="4"/>
      <c r="O1" s="2"/>
    </row>
    <row r="2" spans="1:15" ht="22.5">
      <c r="A2" s="581" t="s">
        <v>342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2"/>
      <c r="N2" s="2"/>
      <c r="O2" s="2"/>
    </row>
    <row r="3" spans="1:15" ht="12">
      <c r="A3" s="582" t="s">
        <v>311</v>
      </c>
      <c r="B3" s="582"/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2"/>
      <c r="N3" s="4"/>
      <c r="O3" s="2"/>
    </row>
    <row r="4" spans="1:15" ht="12" customHeight="1">
      <c r="A4" s="579" t="s">
        <v>343</v>
      </c>
      <c r="B4" s="557"/>
      <c r="C4" s="579"/>
      <c r="D4" s="579"/>
      <c r="E4" s="579"/>
      <c r="F4" s="579"/>
      <c r="G4" s="579"/>
      <c r="H4" s="579"/>
      <c r="I4" s="579"/>
      <c r="J4" s="579"/>
      <c r="K4" s="579"/>
      <c r="L4" s="579"/>
      <c r="M4" s="2"/>
      <c r="N4" s="2"/>
      <c r="O4" s="2"/>
    </row>
    <row r="5" spans="1:15" ht="12" customHeight="1">
      <c r="A5" s="576" t="s">
        <v>344</v>
      </c>
      <c r="B5" s="377" t="s">
        <v>265</v>
      </c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4"/>
      <c r="N5" s="2"/>
      <c r="O5" s="2"/>
    </row>
    <row r="6" spans="1:15" ht="12" customHeight="1">
      <c r="A6" s="576"/>
      <c r="B6" s="377" t="s">
        <v>266</v>
      </c>
      <c r="C6" s="557" t="s">
        <v>345</v>
      </c>
      <c r="D6" s="557"/>
      <c r="E6" s="557"/>
      <c r="F6" s="557"/>
      <c r="G6" s="557"/>
      <c r="H6" s="557"/>
      <c r="I6" s="557"/>
      <c r="J6" s="557"/>
      <c r="K6" s="557"/>
      <c r="L6" s="557"/>
      <c r="M6" s="2"/>
      <c r="N6" s="2"/>
      <c r="O6" s="2"/>
    </row>
    <row r="7" spans="1:15" ht="12.75" customHeight="1">
      <c r="A7" s="576"/>
      <c r="B7" s="377" t="s">
        <v>346</v>
      </c>
      <c r="C7" s="579"/>
      <c r="D7" s="579"/>
      <c r="E7" s="579"/>
      <c r="F7" s="557" t="s">
        <v>347</v>
      </c>
      <c r="G7" s="557"/>
      <c r="H7" s="557"/>
      <c r="I7" s="557"/>
      <c r="J7" s="557"/>
      <c r="K7" s="557"/>
      <c r="L7" s="557"/>
      <c r="M7"/>
      <c r="N7"/>
      <c r="O7"/>
    </row>
    <row r="8" spans="1:15" ht="12.75" customHeight="1">
      <c r="A8" s="576"/>
      <c r="B8" s="377" t="s">
        <v>348</v>
      </c>
      <c r="C8" s="557"/>
      <c r="D8" s="557"/>
      <c r="E8" s="557"/>
      <c r="F8" s="557" t="s">
        <v>316</v>
      </c>
      <c r="G8" s="557"/>
      <c r="H8" s="557"/>
      <c r="I8" s="557"/>
      <c r="J8" s="557"/>
      <c r="K8" s="557"/>
      <c r="L8" s="557"/>
      <c r="M8" s="3"/>
      <c r="N8" s="3"/>
      <c r="O8" s="3"/>
    </row>
    <row r="9" spans="1:15" ht="12.75" customHeight="1">
      <c r="A9" s="576"/>
      <c r="B9" s="377" t="s">
        <v>349</v>
      </c>
      <c r="C9" s="579"/>
      <c r="D9" s="579"/>
      <c r="E9" s="579"/>
      <c r="F9" s="579"/>
      <c r="G9" s="579"/>
      <c r="H9" s="579"/>
      <c r="I9" s="579"/>
      <c r="J9" s="579"/>
      <c r="K9" s="579"/>
      <c r="L9" s="579"/>
      <c r="M9"/>
      <c r="N9"/>
      <c r="O9"/>
    </row>
    <row r="10" spans="1:15" ht="12.75" customHeight="1">
      <c r="A10" s="576"/>
      <c r="B10" s="377" t="s">
        <v>350</v>
      </c>
      <c r="C10" s="579"/>
      <c r="D10" s="579"/>
      <c r="E10" s="579"/>
      <c r="F10" s="579"/>
      <c r="G10" s="579"/>
      <c r="H10" s="579"/>
      <c r="I10" s="579"/>
      <c r="J10" s="579"/>
      <c r="K10" s="579"/>
      <c r="L10" s="579"/>
    </row>
    <row r="11" spans="1:15" ht="12.75" customHeight="1">
      <c r="A11" s="576"/>
      <c r="B11" s="377" t="s">
        <v>351</v>
      </c>
      <c r="C11" s="557"/>
      <c r="D11" s="557"/>
      <c r="E11" s="557"/>
      <c r="F11" s="557"/>
      <c r="G11" s="557"/>
      <c r="H11" s="557"/>
      <c r="I11" s="557"/>
      <c r="J11" s="557"/>
      <c r="K11" s="557"/>
      <c r="L11" s="557"/>
    </row>
    <row r="12" spans="1:15" ht="12.75" customHeight="1">
      <c r="A12" s="576" t="s">
        <v>352</v>
      </c>
      <c r="B12" s="557" t="s">
        <v>353</v>
      </c>
      <c r="C12" s="557" t="s">
        <v>354</v>
      </c>
      <c r="D12" s="557"/>
      <c r="E12" s="557" t="s">
        <v>355</v>
      </c>
      <c r="F12" s="557"/>
      <c r="G12" s="557"/>
      <c r="H12" s="557"/>
      <c r="I12" s="557" t="s">
        <v>356</v>
      </c>
      <c r="J12" s="557"/>
      <c r="K12" s="557"/>
      <c r="L12" s="557"/>
    </row>
    <row r="13" spans="1:15" ht="12.75" customHeight="1">
      <c r="A13" s="576"/>
      <c r="B13" s="557"/>
      <c r="C13" s="557" t="s">
        <v>357</v>
      </c>
      <c r="D13" s="557"/>
      <c r="E13" s="557"/>
      <c r="F13" s="557"/>
      <c r="G13" s="557"/>
      <c r="H13" s="557"/>
      <c r="I13" s="557"/>
      <c r="J13" s="557"/>
      <c r="K13" s="557"/>
      <c r="L13" s="557"/>
    </row>
    <row r="14" spans="1:15" ht="12.75" customHeight="1">
      <c r="A14" s="576"/>
      <c r="B14" s="557"/>
      <c r="C14" s="557" t="s">
        <v>358</v>
      </c>
      <c r="D14" s="557"/>
      <c r="E14" s="557"/>
      <c r="F14" s="557"/>
      <c r="G14" s="557"/>
      <c r="H14" s="557"/>
      <c r="I14" s="557"/>
      <c r="J14" s="557"/>
      <c r="K14" s="557"/>
      <c r="L14" s="557"/>
    </row>
    <row r="15" spans="1:15" ht="12.75" customHeight="1">
      <c r="A15" s="576"/>
      <c r="B15" s="557"/>
      <c r="C15" s="557" t="s">
        <v>359</v>
      </c>
      <c r="D15" s="557"/>
      <c r="E15" s="557"/>
      <c r="F15" s="557"/>
      <c r="G15" s="557"/>
      <c r="H15" s="557"/>
      <c r="I15" s="557"/>
      <c r="J15" s="557"/>
      <c r="K15" s="557"/>
      <c r="L15" s="557"/>
    </row>
    <row r="16" spans="1:15" ht="12.75" customHeight="1">
      <c r="A16" s="576"/>
      <c r="B16" s="557"/>
      <c r="C16" s="557" t="s">
        <v>360</v>
      </c>
      <c r="D16" s="557"/>
      <c r="E16" s="557"/>
      <c r="F16" s="557"/>
      <c r="G16" s="557"/>
      <c r="H16" s="557"/>
      <c r="I16" s="557"/>
      <c r="J16" s="557"/>
      <c r="K16" s="557"/>
      <c r="L16" s="557"/>
    </row>
    <row r="17" spans="1:12" ht="12.75" customHeight="1">
      <c r="A17" s="576"/>
      <c r="B17" s="557"/>
      <c r="C17" s="557" t="s">
        <v>361</v>
      </c>
      <c r="D17" s="557"/>
      <c r="E17" s="557"/>
      <c r="F17" s="557"/>
      <c r="G17" s="557"/>
      <c r="H17" s="557"/>
      <c r="I17" s="557"/>
      <c r="J17" s="557"/>
      <c r="K17" s="557"/>
      <c r="L17" s="557"/>
    </row>
    <row r="18" spans="1:12" ht="12.75" customHeight="1">
      <c r="A18" s="576"/>
      <c r="B18" s="557"/>
      <c r="C18" s="557" t="s">
        <v>362</v>
      </c>
      <c r="D18" s="557"/>
      <c r="E18" s="557"/>
      <c r="F18" s="557"/>
      <c r="G18" s="557"/>
      <c r="H18" s="557"/>
      <c r="I18" s="557"/>
      <c r="J18" s="557"/>
      <c r="K18" s="557"/>
      <c r="L18" s="557"/>
    </row>
    <row r="19" spans="1:12" ht="12.75" customHeight="1">
      <c r="A19" s="576"/>
      <c r="B19" s="557" t="s">
        <v>363</v>
      </c>
      <c r="C19" s="557" t="s">
        <v>354</v>
      </c>
      <c r="D19" s="557"/>
      <c r="E19" s="557" t="s">
        <v>364</v>
      </c>
      <c r="F19" s="557"/>
      <c r="G19" s="557"/>
      <c r="H19" s="557" t="s">
        <v>365</v>
      </c>
      <c r="I19" s="557"/>
      <c r="J19" s="557"/>
      <c r="K19" s="557" t="s">
        <v>366</v>
      </c>
      <c r="L19" s="557"/>
    </row>
    <row r="20" spans="1:12" ht="12.75" customHeight="1">
      <c r="A20" s="576"/>
      <c r="B20" s="557"/>
      <c r="C20" s="557" t="s">
        <v>357</v>
      </c>
      <c r="D20" s="557"/>
      <c r="E20" s="579"/>
      <c r="F20" s="579"/>
      <c r="G20" s="579"/>
      <c r="H20" s="579"/>
      <c r="I20" s="579"/>
      <c r="J20" s="579"/>
      <c r="K20" s="579"/>
      <c r="L20" s="579"/>
    </row>
    <row r="21" spans="1:12" ht="12.75" customHeight="1">
      <c r="A21" s="576"/>
      <c r="B21" s="557"/>
      <c r="C21" s="579">
        <v>1</v>
      </c>
      <c r="D21" s="579"/>
      <c r="E21" s="579"/>
      <c r="F21" s="579"/>
      <c r="G21" s="579"/>
      <c r="H21" s="579"/>
      <c r="I21" s="579"/>
      <c r="J21" s="579"/>
      <c r="K21" s="579"/>
      <c r="L21" s="579"/>
    </row>
    <row r="22" spans="1:12" ht="12.75" customHeight="1">
      <c r="A22" s="576"/>
      <c r="B22" s="557"/>
      <c r="C22" s="579">
        <v>2</v>
      </c>
      <c r="D22" s="579"/>
      <c r="E22" s="579"/>
      <c r="F22" s="579"/>
      <c r="G22" s="579"/>
      <c r="H22" s="579"/>
      <c r="I22" s="579"/>
      <c r="J22" s="579"/>
      <c r="K22" s="579"/>
      <c r="L22" s="579"/>
    </row>
    <row r="23" spans="1:12" ht="12.75" customHeight="1">
      <c r="A23" s="576"/>
      <c r="B23" s="557"/>
      <c r="C23" s="579">
        <v>3</v>
      </c>
      <c r="D23" s="579"/>
      <c r="E23" s="557"/>
      <c r="F23" s="557"/>
      <c r="G23" s="557"/>
      <c r="H23" s="557"/>
      <c r="I23" s="557"/>
      <c r="J23" s="557"/>
      <c r="K23" s="557"/>
      <c r="L23" s="557"/>
    </row>
    <row r="24" spans="1:12" ht="12.75" customHeight="1">
      <c r="A24" s="576"/>
      <c r="B24" s="557"/>
      <c r="C24" s="579">
        <v>4</v>
      </c>
      <c r="D24" s="579"/>
      <c r="E24" s="579"/>
      <c r="F24" s="579"/>
      <c r="G24" s="579"/>
      <c r="H24" s="579"/>
      <c r="I24" s="579"/>
      <c r="J24" s="579"/>
      <c r="K24" s="579"/>
      <c r="L24" s="579"/>
    </row>
    <row r="25" spans="1:12" ht="12.75" customHeight="1">
      <c r="A25" s="570" t="s">
        <v>367</v>
      </c>
      <c r="B25" s="570"/>
      <c r="C25" s="557"/>
      <c r="D25" s="557"/>
      <c r="E25" s="557"/>
      <c r="F25" s="557"/>
      <c r="G25" s="557"/>
      <c r="H25" s="557"/>
      <c r="I25" s="557"/>
      <c r="J25" s="557"/>
      <c r="K25" s="557"/>
      <c r="L25" s="557"/>
    </row>
    <row r="26" spans="1:12" ht="12.75" customHeight="1">
      <c r="A26" s="576" t="s">
        <v>368</v>
      </c>
      <c r="B26" s="557" t="s">
        <v>369</v>
      </c>
      <c r="C26" s="557" t="s">
        <v>370</v>
      </c>
      <c r="D26" s="557"/>
      <c r="E26" s="557"/>
      <c r="F26" s="557"/>
      <c r="G26" s="557"/>
      <c r="H26" s="557" t="s">
        <v>371</v>
      </c>
      <c r="I26" s="557"/>
      <c r="J26" s="557"/>
      <c r="K26" s="557"/>
      <c r="L26" s="557"/>
    </row>
    <row r="27" spans="1:12" ht="12.75" customHeight="1">
      <c r="A27" s="576"/>
      <c r="B27" s="557"/>
      <c r="C27" s="577"/>
      <c r="D27" s="577"/>
      <c r="E27" s="577"/>
      <c r="F27" s="577"/>
      <c r="G27" s="577"/>
      <c r="H27" s="578"/>
      <c r="I27" s="578"/>
      <c r="J27" s="578"/>
      <c r="K27" s="578"/>
      <c r="L27" s="578"/>
    </row>
    <row r="28" spans="1:12" ht="12.75" customHeight="1">
      <c r="A28" s="576"/>
      <c r="B28" s="557" t="s">
        <v>372</v>
      </c>
      <c r="C28" s="377" t="s">
        <v>373</v>
      </c>
      <c r="D28" s="557" t="s">
        <v>374</v>
      </c>
      <c r="E28" s="557"/>
      <c r="F28" s="557"/>
      <c r="G28" s="557" t="s">
        <v>375</v>
      </c>
      <c r="H28" s="557"/>
      <c r="I28" s="557"/>
      <c r="J28" s="557" t="s">
        <v>376</v>
      </c>
      <c r="K28" s="557"/>
      <c r="L28" s="377" t="s">
        <v>377</v>
      </c>
    </row>
    <row r="29" spans="1:12" ht="12.75" customHeight="1">
      <c r="A29" s="576"/>
      <c r="B29" s="557"/>
      <c r="C29" s="557" t="s">
        <v>263</v>
      </c>
      <c r="D29" s="557" t="s">
        <v>378</v>
      </c>
      <c r="E29" s="557"/>
      <c r="F29" s="557"/>
      <c r="G29" s="575"/>
      <c r="H29" s="575"/>
      <c r="I29" s="575"/>
      <c r="J29" s="575"/>
      <c r="K29" s="575"/>
      <c r="L29" s="379"/>
    </row>
    <row r="30" spans="1:12" ht="12.75" customHeight="1">
      <c r="A30" s="576"/>
      <c r="B30" s="557"/>
      <c r="C30" s="557"/>
      <c r="D30" s="557"/>
      <c r="E30" s="557"/>
      <c r="F30" s="557"/>
      <c r="G30" s="575"/>
      <c r="H30" s="575"/>
      <c r="I30" s="575"/>
      <c r="J30" s="575"/>
      <c r="K30" s="575"/>
      <c r="L30" s="379"/>
    </row>
    <row r="31" spans="1:12" ht="12.75" customHeight="1">
      <c r="A31" s="576"/>
      <c r="B31" s="557"/>
      <c r="C31" s="557"/>
      <c r="D31" s="557" t="s">
        <v>379</v>
      </c>
      <c r="E31" s="557"/>
      <c r="F31" s="557"/>
      <c r="G31" s="575"/>
      <c r="H31" s="575"/>
      <c r="I31" s="575"/>
      <c r="J31" s="575"/>
      <c r="K31" s="575"/>
      <c r="L31" s="379"/>
    </row>
    <row r="32" spans="1:12" ht="12.75" customHeight="1">
      <c r="A32" s="576"/>
      <c r="B32" s="557"/>
      <c r="C32" s="557"/>
      <c r="D32" s="557"/>
      <c r="E32" s="557"/>
      <c r="F32" s="557"/>
      <c r="G32" s="575"/>
      <c r="H32" s="575"/>
      <c r="I32" s="575"/>
      <c r="J32" s="575"/>
      <c r="K32" s="575"/>
      <c r="L32" s="379"/>
    </row>
    <row r="33" spans="1:12" ht="12.75" customHeight="1">
      <c r="A33" s="576"/>
      <c r="B33" s="557"/>
      <c r="C33" s="557"/>
      <c r="D33" s="557" t="s">
        <v>380</v>
      </c>
      <c r="E33" s="557"/>
      <c r="F33" s="557"/>
      <c r="G33" s="575"/>
      <c r="H33" s="575"/>
      <c r="I33" s="575"/>
      <c r="J33" s="575"/>
      <c r="K33" s="575"/>
      <c r="L33" s="379"/>
    </row>
    <row r="34" spans="1:12" ht="12.75" customHeight="1">
      <c r="A34" s="576"/>
      <c r="B34" s="557"/>
      <c r="C34" s="557"/>
      <c r="D34" s="557"/>
      <c r="E34" s="557"/>
      <c r="F34" s="557"/>
      <c r="G34" s="575"/>
      <c r="H34" s="575"/>
      <c r="I34" s="575"/>
      <c r="J34" s="575"/>
      <c r="K34" s="575"/>
      <c r="L34" s="379"/>
    </row>
    <row r="35" spans="1:12" ht="12.75" customHeight="1">
      <c r="A35" s="576"/>
      <c r="B35" s="557"/>
      <c r="C35" s="557"/>
      <c r="D35" s="557" t="s">
        <v>381</v>
      </c>
      <c r="E35" s="557"/>
      <c r="F35" s="557"/>
      <c r="G35" s="575"/>
      <c r="H35" s="575"/>
      <c r="I35" s="575"/>
      <c r="J35" s="575"/>
      <c r="K35" s="575"/>
      <c r="L35" s="379"/>
    </row>
    <row r="36" spans="1:12" ht="12.75" customHeight="1">
      <c r="A36" s="576"/>
      <c r="B36" s="557"/>
      <c r="C36" s="557"/>
      <c r="D36" s="557"/>
      <c r="E36" s="557"/>
      <c r="F36" s="557"/>
      <c r="G36" s="575"/>
      <c r="H36" s="575"/>
      <c r="I36" s="575"/>
      <c r="J36" s="575"/>
      <c r="K36" s="575"/>
      <c r="L36" s="379"/>
    </row>
    <row r="37" spans="1:12" ht="12.75" customHeight="1">
      <c r="A37" s="576"/>
      <c r="B37" s="557"/>
      <c r="C37" s="557" t="s">
        <v>264</v>
      </c>
      <c r="D37" s="557" t="s">
        <v>382</v>
      </c>
      <c r="E37" s="557"/>
      <c r="F37" s="557"/>
      <c r="G37" s="575"/>
      <c r="H37" s="575"/>
      <c r="I37" s="575"/>
      <c r="J37" s="575"/>
      <c r="K37" s="575"/>
      <c r="L37" s="379"/>
    </row>
    <row r="38" spans="1:12" ht="12.75" customHeight="1">
      <c r="A38" s="576"/>
      <c r="B38" s="557"/>
      <c r="C38" s="557"/>
      <c r="D38" s="557"/>
      <c r="E38" s="557"/>
      <c r="F38" s="557"/>
      <c r="G38" s="575"/>
      <c r="H38" s="575"/>
      <c r="I38" s="575"/>
      <c r="J38" s="575"/>
      <c r="K38" s="575"/>
      <c r="L38" s="379"/>
    </row>
    <row r="39" spans="1:12" ht="12.75" customHeight="1">
      <c r="A39" s="576"/>
      <c r="B39" s="557"/>
      <c r="C39" s="557"/>
      <c r="D39" s="557" t="s">
        <v>383</v>
      </c>
      <c r="E39" s="557"/>
      <c r="F39" s="557"/>
      <c r="G39" s="575"/>
      <c r="H39" s="575"/>
      <c r="I39" s="575"/>
      <c r="J39" s="575"/>
      <c r="K39" s="575"/>
      <c r="L39" s="379"/>
    </row>
    <row r="40" spans="1:12" ht="12.75" customHeight="1">
      <c r="A40" s="576"/>
      <c r="B40" s="557"/>
      <c r="C40" s="557"/>
      <c r="D40" s="557"/>
      <c r="E40" s="557"/>
      <c r="F40" s="557"/>
      <c r="G40" s="575"/>
      <c r="H40" s="575"/>
      <c r="I40" s="575"/>
      <c r="J40" s="575"/>
      <c r="K40" s="575"/>
      <c r="L40" s="379"/>
    </row>
    <row r="41" spans="1:12" ht="12.75" customHeight="1">
      <c r="A41" s="576"/>
      <c r="B41" s="557"/>
      <c r="C41" s="557"/>
      <c r="D41" s="557" t="s">
        <v>384</v>
      </c>
      <c r="E41" s="557"/>
      <c r="F41" s="557"/>
      <c r="G41" s="575"/>
      <c r="H41" s="575"/>
      <c r="I41" s="575"/>
      <c r="J41" s="575"/>
      <c r="K41" s="575"/>
      <c r="L41" s="379"/>
    </row>
    <row r="42" spans="1:12" ht="12.75" customHeight="1">
      <c r="A42" s="576"/>
      <c r="B42" s="557"/>
      <c r="C42" s="557"/>
      <c r="D42" s="557"/>
      <c r="E42" s="557"/>
      <c r="F42" s="557"/>
      <c r="G42" s="575"/>
      <c r="H42" s="575"/>
      <c r="I42" s="575"/>
      <c r="J42" s="575"/>
      <c r="K42" s="575"/>
      <c r="L42" s="379"/>
    </row>
    <row r="43" spans="1:12" ht="12.75" customHeight="1">
      <c r="A43" s="576"/>
      <c r="B43" s="557"/>
      <c r="C43" s="557"/>
      <c r="D43" s="557" t="s">
        <v>385</v>
      </c>
      <c r="E43" s="557"/>
      <c r="F43" s="557"/>
      <c r="G43" s="575"/>
      <c r="H43" s="575"/>
      <c r="I43" s="575"/>
      <c r="J43" s="575"/>
      <c r="K43" s="575"/>
      <c r="L43" s="379"/>
    </row>
    <row r="44" spans="1:12" ht="12.75" customHeight="1">
      <c r="A44" s="576"/>
      <c r="B44" s="557"/>
      <c r="C44" s="557"/>
      <c r="D44" s="557"/>
      <c r="E44" s="557"/>
      <c r="F44" s="557"/>
      <c r="G44" s="575"/>
      <c r="H44" s="575"/>
      <c r="I44" s="575"/>
      <c r="J44" s="575"/>
      <c r="K44" s="575"/>
      <c r="L44" s="379"/>
    </row>
    <row r="45" spans="1:12" ht="12.75" customHeight="1">
      <c r="A45" s="576"/>
      <c r="B45" s="557"/>
      <c r="C45" s="557"/>
      <c r="D45" s="557" t="s">
        <v>386</v>
      </c>
      <c r="E45" s="557"/>
      <c r="F45" s="557"/>
      <c r="G45" s="574"/>
      <c r="H45" s="575"/>
      <c r="I45" s="575"/>
      <c r="J45" s="574"/>
      <c r="K45" s="575"/>
      <c r="L45" s="379"/>
    </row>
    <row r="46" spans="1:12" ht="12.75" customHeight="1">
      <c r="A46" s="570" t="s">
        <v>267</v>
      </c>
      <c r="B46" s="570"/>
      <c r="C46" s="557"/>
      <c r="D46" s="558"/>
      <c r="E46" s="558"/>
      <c r="F46" s="558"/>
      <c r="G46" s="558"/>
      <c r="H46" s="558"/>
      <c r="I46" s="558"/>
      <c r="J46" s="558"/>
      <c r="K46" s="558"/>
      <c r="L46" s="558"/>
    </row>
    <row r="47" spans="1:12" ht="12.75" customHeight="1">
      <c r="A47" s="570" t="s">
        <v>387</v>
      </c>
      <c r="B47" s="570"/>
      <c r="C47" s="571" t="s">
        <v>388</v>
      </c>
      <c r="D47" s="572"/>
      <c r="E47" s="572"/>
      <c r="F47" s="572"/>
      <c r="G47" s="572"/>
      <c r="H47" s="572"/>
      <c r="I47" s="572"/>
      <c r="J47" s="572"/>
      <c r="K47" s="572"/>
      <c r="L47" s="572"/>
    </row>
    <row r="48" spans="1:12" ht="12.75" customHeight="1">
      <c r="A48" s="380" t="s">
        <v>337</v>
      </c>
      <c r="B48" s="381"/>
      <c r="C48" s="381"/>
      <c r="D48" s="382"/>
      <c r="E48" s="380"/>
      <c r="F48" s="383"/>
      <c r="G48" s="383"/>
      <c r="H48" s="383"/>
      <c r="I48" s="382" t="s">
        <v>338</v>
      </c>
      <c r="J48" s="383"/>
      <c r="K48" s="383"/>
      <c r="L48" s="383"/>
    </row>
    <row r="49" spans="1:12" ht="12.75" customHeight="1">
      <c r="A49" s="573" t="s">
        <v>339</v>
      </c>
      <c r="B49" s="573"/>
      <c r="C49" s="573"/>
      <c r="D49" s="573"/>
      <c r="E49" s="573"/>
      <c r="F49" s="383"/>
      <c r="G49" s="383"/>
      <c r="H49" s="383"/>
      <c r="I49" s="573" t="s">
        <v>339</v>
      </c>
      <c r="J49" s="573"/>
      <c r="K49" s="573"/>
      <c r="L49" s="573"/>
    </row>
    <row r="50" spans="1:12" ht="12.75" customHeight="1">
      <c r="A50" s="380"/>
      <c r="B50" s="381"/>
      <c r="C50" s="381"/>
      <c r="D50" s="382"/>
      <c r="E50" s="380"/>
      <c r="F50" s="383"/>
      <c r="G50" s="383"/>
      <c r="H50" s="383"/>
      <c r="I50" s="573" t="s">
        <v>389</v>
      </c>
      <c r="J50" s="573"/>
      <c r="K50" s="573"/>
      <c r="L50" s="573"/>
    </row>
  </sheetData>
  <sheetProtection formatCells="0" formatColumns="0" formatRows="0"/>
  <mergeCells count="128">
    <mergeCell ref="J1:L1"/>
    <mergeCell ref="A2:L2"/>
    <mergeCell ref="A3:L3"/>
    <mergeCell ref="A4:L4"/>
    <mergeCell ref="A5:A11"/>
    <mergeCell ref="C5:L5"/>
    <mergeCell ref="C6:L6"/>
    <mergeCell ref="C7:E7"/>
    <mergeCell ref="F7:H7"/>
    <mergeCell ref="I7:L7"/>
    <mergeCell ref="C8:E8"/>
    <mergeCell ref="F8:H8"/>
    <mergeCell ref="I8:L8"/>
    <mergeCell ref="C9:L9"/>
    <mergeCell ref="C10:L10"/>
    <mergeCell ref="C11:L11"/>
    <mergeCell ref="A12:A24"/>
    <mergeCell ref="B12:B18"/>
    <mergeCell ref="C12:D12"/>
    <mergeCell ref="E12:H12"/>
    <mergeCell ref="I12:L12"/>
    <mergeCell ref="C13:D13"/>
    <mergeCell ref="E13:H13"/>
    <mergeCell ref="I13:L13"/>
    <mergeCell ref="C14:D14"/>
    <mergeCell ref="E14:H14"/>
    <mergeCell ref="I14:L14"/>
    <mergeCell ref="C15:D15"/>
    <mergeCell ref="E15:H15"/>
    <mergeCell ref="I15:L15"/>
    <mergeCell ref="C16:D16"/>
    <mergeCell ref="E16:H16"/>
    <mergeCell ref="C22:D22"/>
    <mergeCell ref="E22:G22"/>
    <mergeCell ref="H22:J22"/>
    <mergeCell ref="I16:L16"/>
    <mergeCell ref="C17:D17"/>
    <mergeCell ref="E17:H17"/>
    <mergeCell ref="I17:L17"/>
    <mergeCell ref="C18:D18"/>
    <mergeCell ref="E18:H18"/>
    <mergeCell ref="I18:L18"/>
    <mergeCell ref="C24:D24"/>
    <mergeCell ref="E24:G24"/>
    <mergeCell ref="H24:J24"/>
    <mergeCell ref="K24:L24"/>
    <mergeCell ref="A25:B25"/>
    <mergeCell ref="C25:L25"/>
    <mergeCell ref="K22:L22"/>
    <mergeCell ref="C23:D23"/>
    <mergeCell ref="E23:G23"/>
    <mergeCell ref="H23:J23"/>
    <mergeCell ref="K23:L23"/>
    <mergeCell ref="B19:B24"/>
    <mergeCell ref="C19:D19"/>
    <mergeCell ref="E19:G19"/>
    <mergeCell ref="H19:J19"/>
    <mergeCell ref="K19:L19"/>
    <mergeCell ref="C20:D20"/>
    <mergeCell ref="E20:G20"/>
    <mergeCell ref="H20:J20"/>
    <mergeCell ref="K20:L20"/>
    <mergeCell ref="C21:D21"/>
    <mergeCell ref="E21:G21"/>
    <mergeCell ref="H21:J21"/>
    <mergeCell ref="K21:L21"/>
    <mergeCell ref="D31:F32"/>
    <mergeCell ref="G31:I31"/>
    <mergeCell ref="J31:K31"/>
    <mergeCell ref="G32:I32"/>
    <mergeCell ref="J32:K32"/>
    <mergeCell ref="A26:A45"/>
    <mergeCell ref="B26:B27"/>
    <mergeCell ref="C26:G26"/>
    <mergeCell ref="H26:L26"/>
    <mergeCell ref="C27:G27"/>
    <mergeCell ref="H27:L27"/>
    <mergeCell ref="B28:B45"/>
    <mergeCell ref="D28:F28"/>
    <mergeCell ref="G28:I28"/>
    <mergeCell ref="J28:K28"/>
    <mergeCell ref="C29:C36"/>
    <mergeCell ref="D29:F30"/>
    <mergeCell ref="G29:I29"/>
    <mergeCell ref="J29:K29"/>
    <mergeCell ref="G30:I30"/>
    <mergeCell ref="J30:K30"/>
    <mergeCell ref="D35:F36"/>
    <mergeCell ref="G35:I35"/>
    <mergeCell ref="J35:K35"/>
    <mergeCell ref="G36:I36"/>
    <mergeCell ref="J36:K36"/>
    <mergeCell ref="D33:F34"/>
    <mergeCell ref="G33:I33"/>
    <mergeCell ref="J33:K33"/>
    <mergeCell ref="G34:I34"/>
    <mergeCell ref="J34:K34"/>
    <mergeCell ref="D43:F44"/>
    <mergeCell ref="G43:I43"/>
    <mergeCell ref="J43:K43"/>
    <mergeCell ref="G44:I44"/>
    <mergeCell ref="J44:K44"/>
    <mergeCell ref="C37:C45"/>
    <mergeCell ref="D37:F38"/>
    <mergeCell ref="G37:I37"/>
    <mergeCell ref="J37:K37"/>
    <mergeCell ref="G38:I38"/>
    <mergeCell ref="J38:K38"/>
    <mergeCell ref="D39:F40"/>
    <mergeCell ref="G39:I39"/>
    <mergeCell ref="J39:K39"/>
    <mergeCell ref="G40:I40"/>
    <mergeCell ref="J40:K40"/>
    <mergeCell ref="D41:F42"/>
    <mergeCell ref="G41:I41"/>
    <mergeCell ref="J41:K41"/>
    <mergeCell ref="G42:I42"/>
    <mergeCell ref="J42:K42"/>
    <mergeCell ref="A47:B47"/>
    <mergeCell ref="C47:L47"/>
    <mergeCell ref="A49:E49"/>
    <mergeCell ref="I49:L49"/>
    <mergeCell ref="I50:L50"/>
    <mergeCell ref="D45:F45"/>
    <mergeCell ref="G45:I45"/>
    <mergeCell ref="J45:K45"/>
    <mergeCell ref="A46:B46"/>
    <mergeCell ref="C46:L46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7"/>
  <sheetViews>
    <sheetView showGridLines="0" showZeros="0" topLeftCell="A4" zoomScale="70" zoomScaleNormal="70" workbookViewId="0">
      <selection activeCell="L25" sqref="L25"/>
    </sheetView>
  </sheetViews>
  <sheetFormatPr defaultRowHeight="18.95" customHeight="1"/>
  <cols>
    <col min="1" max="3" width="3.5" style="281" customWidth="1"/>
    <col min="4" max="4" width="7.125" style="281" customWidth="1"/>
    <col min="5" max="5" width="25.625" style="282" customWidth="1"/>
    <col min="6" max="6" width="9.75" style="283" customWidth="1"/>
    <col min="7" max="10" width="8.5" style="283" customWidth="1"/>
    <col min="11" max="12" width="8.625" style="283" customWidth="1"/>
    <col min="13" max="17" width="8" style="283" customWidth="1"/>
    <col min="18" max="18" width="8" style="284" customWidth="1"/>
    <col min="19" max="21" width="8" style="285" customWidth="1"/>
    <col min="22" max="16384" width="9" style="284"/>
  </cols>
  <sheetData>
    <row r="1" spans="1:22" ht="24.75" customHeight="1">
      <c r="A1" s="262"/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3"/>
      <c r="Q1" s="3"/>
      <c r="R1" s="3"/>
      <c r="S1" s="302"/>
      <c r="T1" s="302"/>
      <c r="U1" s="262" t="s">
        <v>106</v>
      </c>
      <c r="V1" s="3"/>
    </row>
    <row r="2" spans="1:22" ht="24.75" customHeight="1">
      <c r="A2" s="407" t="s">
        <v>107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3"/>
    </row>
    <row r="3" spans="1:22" s="279" customFormat="1" ht="24.75" customHeight="1">
      <c r="A3" s="286"/>
      <c r="B3" s="287"/>
      <c r="C3" s="288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301"/>
      <c r="Q3" s="301"/>
      <c r="R3" s="303"/>
      <c r="S3" s="304"/>
      <c r="T3" s="408" t="s">
        <v>77</v>
      </c>
      <c r="U3" s="408"/>
      <c r="V3" s="303"/>
    </row>
    <row r="4" spans="1:22" s="279" customFormat="1" ht="21.75" customHeight="1">
      <c r="A4" s="289" t="s">
        <v>108</v>
      </c>
      <c r="B4" s="289"/>
      <c r="C4" s="290"/>
      <c r="D4" s="411" t="s">
        <v>78</v>
      </c>
      <c r="E4" s="412" t="s">
        <v>97</v>
      </c>
      <c r="F4" s="414" t="s">
        <v>109</v>
      </c>
      <c r="G4" s="291" t="s">
        <v>110</v>
      </c>
      <c r="H4" s="289"/>
      <c r="I4" s="289"/>
      <c r="J4" s="290"/>
      <c r="K4" s="409" t="s">
        <v>111</v>
      </c>
      <c r="L4" s="409"/>
      <c r="M4" s="409"/>
      <c r="N4" s="409"/>
      <c r="O4" s="409"/>
      <c r="P4" s="409"/>
      <c r="Q4" s="409"/>
      <c r="R4" s="409"/>
      <c r="S4" s="418" t="s">
        <v>112</v>
      </c>
      <c r="T4" s="421" t="s">
        <v>113</v>
      </c>
      <c r="U4" s="421" t="s">
        <v>114</v>
      </c>
      <c r="V4" s="303"/>
    </row>
    <row r="5" spans="1:22" s="279" customFormat="1" ht="21.75" customHeight="1">
      <c r="A5" s="410" t="s">
        <v>99</v>
      </c>
      <c r="B5" s="411" t="s">
        <v>100</v>
      </c>
      <c r="C5" s="411" t="s">
        <v>101</v>
      </c>
      <c r="D5" s="411"/>
      <c r="E5" s="412"/>
      <c r="F5" s="414"/>
      <c r="G5" s="411" t="s">
        <v>80</v>
      </c>
      <c r="H5" s="411" t="s">
        <v>115</v>
      </c>
      <c r="I5" s="411" t="s">
        <v>116</v>
      </c>
      <c r="J5" s="414" t="s">
        <v>117</v>
      </c>
      <c r="K5" s="417" t="s">
        <v>80</v>
      </c>
      <c r="L5" s="415" t="s">
        <v>118</v>
      </c>
      <c r="M5" s="415" t="s">
        <v>119</v>
      </c>
      <c r="N5" s="417" t="s">
        <v>120</v>
      </c>
      <c r="O5" s="422" t="s">
        <v>121</v>
      </c>
      <c r="P5" s="422" t="s">
        <v>122</v>
      </c>
      <c r="Q5" s="422" t="s">
        <v>123</v>
      </c>
      <c r="R5" s="422" t="s">
        <v>124</v>
      </c>
      <c r="S5" s="419"/>
      <c r="T5" s="420"/>
      <c r="U5" s="420"/>
      <c r="V5" s="303"/>
    </row>
    <row r="6" spans="1:22" ht="29.25" customHeight="1">
      <c r="A6" s="410"/>
      <c r="B6" s="411"/>
      <c r="C6" s="411"/>
      <c r="D6" s="411"/>
      <c r="E6" s="413"/>
      <c r="F6" s="292" t="s">
        <v>98</v>
      </c>
      <c r="G6" s="411"/>
      <c r="H6" s="411"/>
      <c r="I6" s="411"/>
      <c r="J6" s="414"/>
      <c r="K6" s="414"/>
      <c r="L6" s="416"/>
      <c r="M6" s="416"/>
      <c r="N6" s="414"/>
      <c r="O6" s="417"/>
      <c r="P6" s="417"/>
      <c r="Q6" s="417"/>
      <c r="R6" s="417"/>
      <c r="S6" s="420"/>
      <c r="T6" s="420"/>
      <c r="U6" s="420"/>
      <c r="V6" s="3"/>
    </row>
    <row r="7" spans="1:22" ht="24.75" customHeight="1">
      <c r="A7" s="293" t="s">
        <v>92</v>
      </c>
      <c r="B7" s="293" t="s">
        <v>92</v>
      </c>
      <c r="C7" s="293" t="s">
        <v>92</v>
      </c>
      <c r="D7" s="293" t="s">
        <v>92</v>
      </c>
      <c r="E7" s="293" t="s">
        <v>92</v>
      </c>
      <c r="F7" s="357">
        <v>1</v>
      </c>
      <c r="G7" s="357">
        <v>2</v>
      </c>
      <c r="H7" s="357">
        <v>3</v>
      </c>
      <c r="I7" s="357">
        <v>4</v>
      </c>
      <c r="J7" s="293">
        <v>5</v>
      </c>
      <c r="K7" s="293">
        <v>6</v>
      </c>
      <c r="L7" s="293">
        <v>7</v>
      </c>
      <c r="M7" s="293">
        <v>8</v>
      </c>
      <c r="N7" s="293">
        <v>9</v>
      </c>
      <c r="O7" s="293">
        <v>10</v>
      </c>
      <c r="P7" s="293">
        <v>11</v>
      </c>
      <c r="Q7" s="293">
        <v>12</v>
      </c>
      <c r="R7" s="293">
        <v>13</v>
      </c>
      <c r="S7" s="294">
        <v>14</v>
      </c>
      <c r="T7" s="294">
        <v>15</v>
      </c>
      <c r="U7" s="294">
        <v>16</v>
      </c>
      <c r="V7" s="3"/>
    </row>
    <row r="8" spans="1:22" s="280" customFormat="1" ht="24.75" customHeight="1">
      <c r="A8" s="295"/>
      <c r="B8" s="295"/>
      <c r="C8" s="295"/>
      <c r="D8" s="296"/>
      <c r="E8" s="297" t="s">
        <v>80</v>
      </c>
      <c r="F8" s="298">
        <v>422.59</v>
      </c>
      <c r="G8" s="358">
        <v>216.59</v>
      </c>
      <c r="H8" s="358">
        <v>160.02000000000001</v>
      </c>
      <c r="I8" s="358">
        <v>56.57</v>
      </c>
      <c r="J8" s="299"/>
      <c r="K8" s="299">
        <v>206</v>
      </c>
      <c r="L8" s="299">
        <v>206</v>
      </c>
      <c r="M8" s="298">
        <v>0</v>
      </c>
      <c r="N8" s="299">
        <v>0</v>
      </c>
      <c r="O8" s="299">
        <v>0</v>
      </c>
      <c r="P8" s="299">
        <v>0</v>
      </c>
      <c r="Q8" s="299">
        <v>0</v>
      </c>
      <c r="R8" s="305">
        <v>0</v>
      </c>
      <c r="S8" s="306">
        <v>0</v>
      </c>
      <c r="T8" s="307">
        <v>0</v>
      </c>
      <c r="U8" s="305">
        <v>0</v>
      </c>
      <c r="V8" s="308"/>
    </row>
    <row r="9" spans="1:22" ht="24.75" customHeight="1">
      <c r="A9" s="295"/>
      <c r="B9" s="295"/>
      <c r="C9" s="295"/>
      <c r="D9" s="296" t="s">
        <v>276</v>
      </c>
      <c r="E9" s="297" t="s">
        <v>268</v>
      </c>
      <c r="F9" s="298">
        <v>422.59</v>
      </c>
      <c r="G9" s="356">
        <v>216.59</v>
      </c>
      <c r="H9" s="356">
        <v>160.02000000000001</v>
      </c>
      <c r="I9" s="356">
        <v>56.57</v>
      </c>
      <c r="J9" s="299"/>
      <c r="K9" s="299">
        <v>206</v>
      </c>
      <c r="L9" s="299">
        <v>206</v>
      </c>
      <c r="M9" s="298">
        <v>0</v>
      </c>
      <c r="N9" s="299">
        <v>0</v>
      </c>
      <c r="O9" s="299">
        <v>0</v>
      </c>
      <c r="P9" s="299">
        <v>0</v>
      </c>
      <c r="Q9" s="299">
        <v>0</v>
      </c>
      <c r="R9" s="305">
        <v>0</v>
      </c>
      <c r="S9" s="306">
        <v>0</v>
      </c>
      <c r="T9" s="307">
        <v>0</v>
      </c>
      <c r="U9" s="305">
        <v>0</v>
      </c>
      <c r="V9" s="3"/>
    </row>
    <row r="10" spans="1:22" ht="24.75" customHeight="1">
      <c r="A10" s="295"/>
      <c r="B10" s="295"/>
      <c r="C10" s="295"/>
      <c r="D10" s="296" t="s">
        <v>272</v>
      </c>
      <c r="E10" s="297" t="s">
        <v>270</v>
      </c>
      <c r="F10" s="298">
        <v>422.59</v>
      </c>
      <c r="G10" s="356">
        <v>216.59</v>
      </c>
      <c r="H10" s="356">
        <v>160.02000000000001</v>
      </c>
      <c r="I10" s="356">
        <v>56.57</v>
      </c>
      <c r="J10" s="299"/>
      <c r="K10" s="299">
        <v>206</v>
      </c>
      <c r="L10" s="299">
        <v>206</v>
      </c>
      <c r="M10" s="298">
        <v>0</v>
      </c>
      <c r="N10" s="299">
        <v>0</v>
      </c>
      <c r="O10" s="299">
        <v>0</v>
      </c>
      <c r="P10" s="299">
        <v>0</v>
      </c>
      <c r="Q10" s="299">
        <v>0</v>
      </c>
      <c r="R10" s="305">
        <v>0</v>
      </c>
      <c r="S10" s="306">
        <v>0</v>
      </c>
      <c r="T10" s="307">
        <v>0</v>
      </c>
      <c r="U10" s="305">
        <v>0</v>
      </c>
      <c r="V10" s="3"/>
    </row>
    <row r="11" spans="1:22" ht="24.75" customHeight="1">
      <c r="A11" s="295" t="s">
        <v>102</v>
      </c>
      <c r="B11" s="295" t="s">
        <v>104</v>
      </c>
      <c r="C11" s="295" t="s">
        <v>105</v>
      </c>
      <c r="D11" s="296" t="s">
        <v>277</v>
      </c>
      <c r="E11" s="297" t="s">
        <v>282</v>
      </c>
      <c r="F11" s="298">
        <v>30</v>
      </c>
      <c r="G11" s="356">
        <v>0</v>
      </c>
      <c r="H11" s="356">
        <v>0</v>
      </c>
      <c r="I11" s="356">
        <v>0</v>
      </c>
      <c r="J11" s="299"/>
      <c r="K11" s="299">
        <v>30</v>
      </c>
      <c r="L11" s="299">
        <v>30</v>
      </c>
      <c r="M11" s="298">
        <v>0</v>
      </c>
      <c r="N11" s="299">
        <v>0</v>
      </c>
      <c r="O11" s="299">
        <v>0</v>
      </c>
      <c r="P11" s="299">
        <v>0</v>
      </c>
      <c r="Q11" s="299">
        <v>0</v>
      </c>
      <c r="R11" s="305">
        <v>0</v>
      </c>
      <c r="S11" s="306">
        <v>0</v>
      </c>
      <c r="T11" s="307">
        <v>0</v>
      </c>
      <c r="U11" s="305">
        <v>0</v>
      </c>
      <c r="V11" s="3"/>
    </row>
    <row r="12" spans="1:22" ht="24.75" customHeight="1">
      <c r="A12" s="295" t="s">
        <v>102</v>
      </c>
      <c r="B12" s="295" t="s">
        <v>104</v>
      </c>
      <c r="C12" s="295" t="s">
        <v>105</v>
      </c>
      <c r="D12" s="296" t="s">
        <v>277</v>
      </c>
      <c r="E12" s="297" t="s">
        <v>279</v>
      </c>
      <c r="F12" s="298">
        <v>0.8</v>
      </c>
      <c r="G12" s="356">
        <v>0.8</v>
      </c>
      <c r="H12" s="356">
        <v>0</v>
      </c>
      <c r="I12" s="356">
        <v>0.8</v>
      </c>
      <c r="J12" s="299">
        <v>0</v>
      </c>
      <c r="K12" s="299">
        <v>0</v>
      </c>
      <c r="L12" s="299">
        <v>0</v>
      </c>
      <c r="M12" s="298">
        <v>0</v>
      </c>
      <c r="N12" s="299">
        <v>0</v>
      </c>
      <c r="O12" s="299">
        <v>0</v>
      </c>
      <c r="P12" s="299">
        <v>0</v>
      </c>
      <c r="Q12" s="299">
        <v>0</v>
      </c>
      <c r="R12" s="305">
        <v>0</v>
      </c>
      <c r="S12" s="306">
        <v>0</v>
      </c>
      <c r="T12" s="307">
        <v>0</v>
      </c>
      <c r="U12" s="305">
        <v>0</v>
      </c>
      <c r="V12" s="3"/>
    </row>
    <row r="13" spans="1:22" ht="24.75" customHeight="1">
      <c r="A13" s="295" t="s">
        <v>102</v>
      </c>
      <c r="B13" s="295" t="s">
        <v>104</v>
      </c>
      <c r="C13" s="295" t="s">
        <v>103</v>
      </c>
      <c r="D13" s="296" t="s">
        <v>277</v>
      </c>
      <c r="E13" s="297" t="s">
        <v>280</v>
      </c>
      <c r="F13" s="298">
        <v>3</v>
      </c>
      <c r="G13" s="356">
        <v>3</v>
      </c>
      <c r="H13" s="356">
        <v>3</v>
      </c>
      <c r="I13" s="356">
        <v>0</v>
      </c>
      <c r="J13" s="299">
        <v>0</v>
      </c>
      <c r="K13" s="299">
        <v>0</v>
      </c>
      <c r="L13" s="299">
        <v>0</v>
      </c>
      <c r="M13" s="298">
        <v>0</v>
      </c>
      <c r="N13" s="299">
        <v>0</v>
      </c>
      <c r="O13" s="299">
        <v>0</v>
      </c>
      <c r="P13" s="299">
        <v>0</v>
      </c>
      <c r="Q13" s="299">
        <v>0</v>
      </c>
      <c r="R13" s="305">
        <v>0</v>
      </c>
      <c r="S13" s="306">
        <v>0</v>
      </c>
      <c r="T13" s="307">
        <v>0</v>
      </c>
      <c r="U13" s="305">
        <v>0</v>
      </c>
      <c r="V13" s="3"/>
    </row>
    <row r="14" spans="1:22" ht="24.75" customHeight="1">
      <c r="A14" s="295" t="s">
        <v>102</v>
      </c>
      <c r="B14" s="295" t="s">
        <v>104</v>
      </c>
      <c r="C14" s="295" t="s">
        <v>103</v>
      </c>
      <c r="D14" s="296" t="s">
        <v>277</v>
      </c>
      <c r="E14" s="297" t="s">
        <v>281</v>
      </c>
      <c r="F14" s="298">
        <v>3.65</v>
      </c>
      <c r="G14" s="356">
        <v>3.65</v>
      </c>
      <c r="H14" s="356">
        <v>0</v>
      </c>
      <c r="I14" s="356">
        <v>3.65</v>
      </c>
      <c r="J14" s="299">
        <v>0</v>
      </c>
      <c r="K14" s="299">
        <v>0</v>
      </c>
      <c r="L14" s="299">
        <v>0</v>
      </c>
      <c r="M14" s="298">
        <v>0</v>
      </c>
      <c r="N14" s="299">
        <v>0</v>
      </c>
      <c r="O14" s="299">
        <v>0</v>
      </c>
      <c r="P14" s="299">
        <v>0</v>
      </c>
      <c r="Q14" s="299">
        <v>0</v>
      </c>
      <c r="R14" s="305">
        <v>0</v>
      </c>
      <c r="S14" s="306">
        <v>0</v>
      </c>
      <c r="T14" s="307">
        <v>0</v>
      </c>
      <c r="U14" s="305">
        <v>0</v>
      </c>
      <c r="V14" s="3"/>
    </row>
    <row r="15" spans="1:22" ht="24.75" customHeight="1">
      <c r="A15" s="295" t="s">
        <v>102</v>
      </c>
      <c r="B15" s="295" t="s">
        <v>104</v>
      </c>
      <c r="C15" s="295" t="s">
        <v>105</v>
      </c>
      <c r="D15" s="296" t="s">
        <v>277</v>
      </c>
      <c r="E15" s="297" t="s">
        <v>278</v>
      </c>
      <c r="F15" s="298">
        <v>36</v>
      </c>
      <c r="G15" s="356">
        <v>0</v>
      </c>
      <c r="H15" s="356">
        <v>0</v>
      </c>
      <c r="I15" s="356">
        <v>0</v>
      </c>
      <c r="J15" s="299">
        <v>0</v>
      </c>
      <c r="K15" s="299">
        <v>36</v>
      </c>
      <c r="L15" s="299">
        <v>36</v>
      </c>
      <c r="M15" s="298">
        <v>0</v>
      </c>
      <c r="N15" s="299">
        <v>0</v>
      </c>
      <c r="O15" s="299">
        <v>0</v>
      </c>
      <c r="P15" s="299">
        <v>0</v>
      </c>
      <c r="Q15" s="299">
        <v>0</v>
      </c>
      <c r="R15" s="305">
        <v>0</v>
      </c>
      <c r="S15" s="306">
        <v>0</v>
      </c>
      <c r="T15" s="307">
        <v>0</v>
      </c>
      <c r="U15" s="305">
        <v>0</v>
      </c>
      <c r="V15" s="3"/>
    </row>
    <row r="16" spans="1:22" ht="24.75" customHeight="1">
      <c r="A16" s="295" t="s">
        <v>102</v>
      </c>
      <c r="B16" s="295" t="s">
        <v>104</v>
      </c>
      <c r="C16" s="295" t="s">
        <v>105</v>
      </c>
      <c r="D16" s="296" t="s">
        <v>277</v>
      </c>
      <c r="E16" s="297" t="s">
        <v>283</v>
      </c>
      <c r="F16" s="298">
        <v>100</v>
      </c>
      <c r="G16" s="356">
        <v>0</v>
      </c>
      <c r="H16" s="356">
        <v>0</v>
      </c>
      <c r="I16" s="356">
        <v>0</v>
      </c>
      <c r="J16" s="299"/>
      <c r="K16" s="299">
        <v>100</v>
      </c>
      <c r="L16" s="299">
        <v>100</v>
      </c>
      <c r="M16" s="298"/>
      <c r="N16" s="299"/>
      <c r="O16" s="299"/>
      <c r="P16" s="299"/>
      <c r="Q16" s="299"/>
      <c r="R16" s="305"/>
      <c r="S16" s="306"/>
      <c r="T16" s="307"/>
      <c r="U16" s="305"/>
      <c r="V16" s="3"/>
    </row>
    <row r="17" spans="1:22" ht="24.75" customHeight="1">
      <c r="A17" s="295" t="s">
        <v>102</v>
      </c>
      <c r="B17" s="295" t="s">
        <v>104</v>
      </c>
      <c r="C17" s="295" t="s">
        <v>103</v>
      </c>
      <c r="D17" s="296" t="s">
        <v>277</v>
      </c>
      <c r="E17" s="297" t="s">
        <v>284</v>
      </c>
      <c r="F17" s="298">
        <v>21.3</v>
      </c>
      <c r="G17" s="356">
        <v>21.3</v>
      </c>
      <c r="H17" s="356">
        <v>21.3</v>
      </c>
      <c r="I17" s="356">
        <v>0</v>
      </c>
      <c r="J17" s="299"/>
      <c r="K17" s="299">
        <v>0</v>
      </c>
      <c r="L17" s="299">
        <v>0</v>
      </c>
      <c r="M17" s="298"/>
      <c r="N17" s="299"/>
      <c r="O17" s="299"/>
      <c r="P17" s="299"/>
      <c r="Q17" s="299"/>
      <c r="R17" s="305"/>
      <c r="S17" s="306"/>
      <c r="T17" s="307"/>
      <c r="U17" s="305"/>
      <c r="V17" s="3"/>
    </row>
    <row r="18" spans="1:22" ht="24.75" customHeight="1">
      <c r="A18" s="295" t="s">
        <v>102</v>
      </c>
      <c r="B18" s="295" t="s">
        <v>104</v>
      </c>
      <c r="C18" s="295" t="s">
        <v>105</v>
      </c>
      <c r="D18" s="296" t="s">
        <v>277</v>
      </c>
      <c r="E18" s="297" t="s">
        <v>285</v>
      </c>
      <c r="F18" s="298">
        <v>2.4700000000000002</v>
      </c>
      <c r="G18" s="356">
        <v>2.4700000000000002</v>
      </c>
      <c r="H18" s="356">
        <v>0</v>
      </c>
      <c r="I18" s="356">
        <v>2.4700000000000002</v>
      </c>
      <c r="J18" s="299"/>
      <c r="K18" s="299">
        <v>0</v>
      </c>
      <c r="L18" s="299">
        <v>0</v>
      </c>
      <c r="M18" s="298"/>
      <c r="N18" s="299"/>
      <c r="O18" s="299"/>
      <c r="P18" s="299"/>
      <c r="Q18" s="299"/>
      <c r="R18" s="305"/>
      <c r="S18" s="306"/>
      <c r="T18" s="307"/>
      <c r="U18" s="305"/>
      <c r="V18" s="3"/>
    </row>
    <row r="19" spans="1:22" ht="24.75" customHeight="1">
      <c r="A19" s="295" t="s">
        <v>102</v>
      </c>
      <c r="B19" s="295" t="s">
        <v>104</v>
      </c>
      <c r="C19" s="295" t="s">
        <v>105</v>
      </c>
      <c r="D19" s="296" t="s">
        <v>277</v>
      </c>
      <c r="E19" s="297" t="s">
        <v>286</v>
      </c>
      <c r="F19" s="298">
        <v>40</v>
      </c>
      <c r="G19" s="356">
        <v>0</v>
      </c>
      <c r="H19" s="356">
        <v>0</v>
      </c>
      <c r="I19" s="356">
        <v>0</v>
      </c>
      <c r="J19" s="299"/>
      <c r="K19" s="299">
        <v>40</v>
      </c>
      <c r="L19" s="299">
        <v>40</v>
      </c>
      <c r="M19" s="298"/>
      <c r="N19" s="299"/>
      <c r="O19" s="299"/>
      <c r="P19" s="299"/>
      <c r="Q19" s="299"/>
      <c r="R19" s="305"/>
      <c r="S19" s="306"/>
      <c r="T19" s="307"/>
      <c r="U19" s="305"/>
      <c r="V19" s="3"/>
    </row>
    <row r="20" spans="1:22" ht="24.75" customHeight="1">
      <c r="A20" s="295" t="s">
        <v>102</v>
      </c>
      <c r="B20" s="295" t="s">
        <v>104</v>
      </c>
      <c r="C20" s="295" t="s">
        <v>105</v>
      </c>
      <c r="D20" s="296" t="s">
        <v>277</v>
      </c>
      <c r="E20" s="297" t="s">
        <v>287</v>
      </c>
      <c r="F20" s="298">
        <v>46</v>
      </c>
      <c r="G20" s="356">
        <v>46</v>
      </c>
      <c r="H20" s="356">
        <v>0</v>
      </c>
      <c r="I20" s="356">
        <v>46</v>
      </c>
      <c r="J20" s="299"/>
      <c r="K20" s="299">
        <v>0</v>
      </c>
      <c r="L20" s="299">
        <v>0</v>
      </c>
      <c r="M20" s="298"/>
      <c r="N20" s="299"/>
      <c r="O20" s="299"/>
      <c r="P20" s="299"/>
      <c r="Q20" s="299"/>
      <c r="R20" s="305"/>
      <c r="S20" s="306"/>
      <c r="T20" s="307"/>
      <c r="U20" s="305"/>
      <c r="V20" s="3"/>
    </row>
    <row r="21" spans="1:22" ht="24.75" customHeight="1">
      <c r="A21" s="295" t="s">
        <v>102</v>
      </c>
      <c r="B21" s="295" t="s">
        <v>275</v>
      </c>
      <c r="C21" s="295" t="s">
        <v>103</v>
      </c>
      <c r="D21" s="296" t="s">
        <v>277</v>
      </c>
      <c r="E21" s="297" t="s">
        <v>289</v>
      </c>
      <c r="F21" s="298">
        <v>135.72</v>
      </c>
      <c r="G21" s="356">
        <v>135.72</v>
      </c>
      <c r="H21" s="356">
        <v>135.72</v>
      </c>
      <c r="I21" s="356">
        <v>0</v>
      </c>
      <c r="J21" s="299"/>
      <c r="K21" s="299"/>
      <c r="L21" s="299"/>
      <c r="M21" s="298"/>
      <c r="N21" s="299"/>
      <c r="O21" s="299"/>
      <c r="P21" s="299"/>
      <c r="Q21" s="299"/>
      <c r="R21" s="305"/>
      <c r="S21" s="306"/>
      <c r="T21" s="307"/>
      <c r="U21" s="305"/>
      <c r="V21" s="3"/>
    </row>
    <row r="22" spans="1:22" ht="24.75" customHeight="1">
      <c r="A22" s="295" t="s">
        <v>102</v>
      </c>
      <c r="B22" s="295" t="s">
        <v>104</v>
      </c>
      <c r="C22" s="295" t="s">
        <v>103</v>
      </c>
      <c r="D22" s="296" t="s">
        <v>277</v>
      </c>
      <c r="E22" s="297" t="s">
        <v>288</v>
      </c>
      <c r="F22" s="298">
        <v>3.65</v>
      </c>
      <c r="G22" s="356">
        <v>3.65</v>
      </c>
      <c r="H22" s="356">
        <v>0</v>
      </c>
      <c r="I22" s="356">
        <v>3.65</v>
      </c>
      <c r="J22" s="299">
        <v>0</v>
      </c>
      <c r="K22" s="299">
        <v>0</v>
      </c>
      <c r="L22" s="299">
        <v>0</v>
      </c>
      <c r="M22" s="298">
        <v>0</v>
      </c>
      <c r="N22" s="299">
        <v>0</v>
      </c>
      <c r="O22" s="299">
        <v>0</v>
      </c>
      <c r="P22" s="299">
        <v>0</v>
      </c>
      <c r="Q22" s="299">
        <v>0</v>
      </c>
      <c r="R22" s="305">
        <v>0</v>
      </c>
      <c r="S22" s="306">
        <v>0</v>
      </c>
      <c r="T22" s="307">
        <v>0</v>
      </c>
      <c r="U22" s="305">
        <v>0</v>
      </c>
      <c r="V22" s="3"/>
    </row>
    <row r="23" spans="1:22" ht="24.75" customHeight="1">
      <c r="A23"/>
      <c r="B23"/>
      <c r="C23"/>
      <c r="D23"/>
      <c r="E23"/>
      <c r="F23"/>
      <c r="G23" s="3"/>
      <c r="H23" s="3"/>
      <c r="I23" s="3"/>
      <c r="J23" s="3"/>
      <c r="K23" s="3"/>
      <c r="L23" s="3"/>
      <c r="M23" s="3"/>
      <c r="N23" s="3"/>
      <c r="O23" s="300"/>
      <c r="P23"/>
      <c r="Q23"/>
      <c r="R23"/>
      <c r="S23"/>
      <c r="T23"/>
      <c r="U23"/>
      <c r="V23"/>
    </row>
    <row r="24" spans="1:22" ht="24.75" customHeight="1">
      <c r="A24"/>
      <c r="B24"/>
      <c r="C24"/>
      <c r="D24"/>
      <c r="E24"/>
      <c r="F24"/>
      <c r="G24" s="300"/>
      <c r="H24" s="3"/>
      <c r="I24" s="3"/>
      <c r="J24" s="3"/>
      <c r="K24" s="3"/>
      <c r="L24" s="3"/>
      <c r="M24" s="3"/>
      <c r="N24" s="3"/>
      <c r="O24" s="3"/>
      <c r="P24"/>
      <c r="Q24"/>
      <c r="R24"/>
      <c r="S24"/>
      <c r="T24"/>
      <c r="U24"/>
      <c r="V24"/>
    </row>
    <row r="25" spans="1:22" ht="24.7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1:22" ht="24.7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1:22" ht="24.7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L5:L6"/>
    <mergeCell ref="M5:M6"/>
    <mergeCell ref="H5:H6"/>
    <mergeCell ref="I5:I6"/>
    <mergeCell ref="J5:J6"/>
    <mergeCell ref="K5:K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showGridLines="0" showZeros="0" topLeftCell="A7" zoomScale="80" zoomScaleNormal="80" workbookViewId="0">
      <selection activeCell="A7" sqref="A7:H2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9.125" bestFit="1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62" t="s">
        <v>125</v>
      </c>
    </row>
    <row r="2" spans="1:21" ht="24.75" customHeight="1">
      <c r="A2" s="423" t="s">
        <v>126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</row>
    <row r="3" spans="1:21" ht="19.5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424" t="s">
        <v>77</v>
      </c>
      <c r="U3" s="424"/>
    </row>
    <row r="4" spans="1:21" ht="27.75" customHeight="1">
      <c r="A4" s="425" t="s">
        <v>108</v>
      </c>
      <c r="B4" s="426"/>
      <c r="C4" s="427"/>
      <c r="D4" s="428" t="s">
        <v>127</v>
      </c>
      <c r="E4" s="428" t="s">
        <v>128</v>
      </c>
      <c r="F4" s="428" t="s">
        <v>98</v>
      </c>
      <c r="G4" s="431" t="s">
        <v>129</v>
      </c>
      <c r="H4" s="431" t="s">
        <v>130</v>
      </c>
      <c r="I4" s="431" t="s">
        <v>131</v>
      </c>
      <c r="J4" s="431" t="s">
        <v>132</v>
      </c>
      <c r="K4" s="431" t="s">
        <v>133</v>
      </c>
      <c r="L4" s="431" t="s">
        <v>134</v>
      </c>
      <c r="M4" s="431" t="s">
        <v>119</v>
      </c>
      <c r="N4" s="431" t="s">
        <v>135</v>
      </c>
      <c r="O4" s="431" t="s">
        <v>117</v>
      </c>
      <c r="P4" s="431" t="s">
        <v>121</v>
      </c>
      <c r="Q4" s="431" t="s">
        <v>120</v>
      </c>
      <c r="R4" s="431" t="s">
        <v>136</v>
      </c>
      <c r="S4" s="431" t="s">
        <v>137</v>
      </c>
      <c r="T4" s="431" t="s">
        <v>138</v>
      </c>
      <c r="U4" s="431" t="s">
        <v>124</v>
      </c>
    </row>
    <row r="5" spans="1:21" ht="13.5" customHeight="1">
      <c r="A5" s="428" t="s">
        <v>99</v>
      </c>
      <c r="B5" s="428" t="s">
        <v>100</v>
      </c>
      <c r="C5" s="428" t="s">
        <v>101</v>
      </c>
      <c r="D5" s="430"/>
      <c r="E5" s="430"/>
      <c r="F5" s="430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</row>
    <row r="6" spans="1:21" ht="18" customHeight="1">
      <c r="A6" s="429"/>
      <c r="B6" s="429"/>
      <c r="C6" s="429"/>
      <c r="D6" s="429"/>
      <c r="E6" s="429"/>
      <c r="F6" s="429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  <c r="U6" s="431"/>
    </row>
    <row r="7" spans="1:21" s="23" customFormat="1" ht="29.25" customHeight="1">
      <c r="A7" s="26"/>
      <c r="B7" s="26"/>
      <c r="C7" s="26"/>
      <c r="D7" s="26"/>
      <c r="E7" s="27" t="s">
        <v>80</v>
      </c>
      <c r="F7" s="28">
        <v>422.59</v>
      </c>
      <c r="G7" s="29">
        <v>160.02000000000001</v>
      </c>
      <c r="H7" s="29">
        <f>H8</f>
        <v>262.56999999999994</v>
      </c>
      <c r="I7" s="29">
        <v>0</v>
      </c>
      <c r="J7" s="29">
        <v>0</v>
      </c>
      <c r="K7" s="29">
        <v>0</v>
      </c>
      <c r="L7" s="29">
        <v>0</v>
      </c>
      <c r="M7" s="29">
        <v>0</v>
      </c>
      <c r="N7" s="29">
        <v>0</v>
      </c>
      <c r="O7" s="29"/>
      <c r="P7" s="29">
        <v>0</v>
      </c>
      <c r="Q7" s="29">
        <v>0</v>
      </c>
      <c r="R7" s="29">
        <v>0</v>
      </c>
      <c r="S7" s="29">
        <v>0</v>
      </c>
      <c r="T7" s="29">
        <v>0</v>
      </c>
      <c r="U7" s="29">
        <v>0</v>
      </c>
    </row>
    <row r="8" spans="1:21" ht="28.5" customHeight="1">
      <c r="A8" s="26"/>
      <c r="B8" s="26"/>
      <c r="C8" s="26"/>
      <c r="D8" s="26" t="s">
        <v>276</v>
      </c>
      <c r="E8" s="27" t="s">
        <v>268</v>
      </c>
      <c r="F8" s="28">
        <v>422.59</v>
      </c>
      <c r="G8" s="29">
        <v>160.02000000000001</v>
      </c>
      <c r="H8" s="29">
        <f>H9</f>
        <v>262.56999999999994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/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</row>
    <row r="9" spans="1:21" ht="28.5" customHeight="1">
      <c r="A9" s="26"/>
      <c r="B9" s="26"/>
      <c r="C9" s="26"/>
      <c r="D9" s="26" t="s">
        <v>272</v>
      </c>
      <c r="E9" s="27" t="s">
        <v>270</v>
      </c>
      <c r="F9" s="28">
        <v>422.59</v>
      </c>
      <c r="G9" s="29">
        <v>160.02000000000001</v>
      </c>
      <c r="H9" s="29">
        <f>SUM(H10:H21)</f>
        <v>262.56999999999994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29">
        <v>0</v>
      </c>
      <c r="O9" s="29"/>
      <c r="P9" s="29">
        <v>0</v>
      </c>
      <c r="Q9" s="29">
        <v>0</v>
      </c>
      <c r="R9" s="29">
        <v>0</v>
      </c>
      <c r="S9" s="29">
        <v>0</v>
      </c>
      <c r="T9" s="29">
        <v>0</v>
      </c>
      <c r="U9" s="29">
        <v>0</v>
      </c>
    </row>
    <row r="10" spans="1:21" ht="28.5" customHeight="1">
      <c r="A10" s="26" t="s">
        <v>102</v>
      </c>
      <c r="B10" s="26" t="s">
        <v>104</v>
      </c>
      <c r="C10" s="26" t="s">
        <v>105</v>
      </c>
      <c r="D10" s="26" t="s">
        <v>277</v>
      </c>
      <c r="E10" s="353" t="s">
        <v>297</v>
      </c>
      <c r="F10" s="28">
        <v>30</v>
      </c>
      <c r="G10" s="29">
        <v>0</v>
      </c>
      <c r="H10" s="29">
        <v>30</v>
      </c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</row>
    <row r="11" spans="1:21" ht="28.5" customHeight="1">
      <c r="A11" s="26" t="s">
        <v>102</v>
      </c>
      <c r="B11" s="26" t="s">
        <v>104</v>
      </c>
      <c r="C11" s="26" t="s">
        <v>105</v>
      </c>
      <c r="D11" s="26" t="s">
        <v>277</v>
      </c>
      <c r="E11" s="353" t="s">
        <v>298</v>
      </c>
      <c r="F11" s="28">
        <v>0.8</v>
      </c>
      <c r="G11" s="29">
        <v>0</v>
      </c>
      <c r="H11" s="29">
        <v>0.8</v>
      </c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</row>
    <row r="12" spans="1:21" ht="28.5" customHeight="1">
      <c r="A12" s="26" t="s">
        <v>102</v>
      </c>
      <c r="B12" s="26" t="s">
        <v>104</v>
      </c>
      <c r="C12" s="26" t="s">
        <v>103</v>
      </c>
      <c r="D12" s="26" t="s">
        <v>277</v>
      </c>
      <c r="E12" s="353" t="s">
        <v>299</v>
      </c>
      <c r="F12" s="28">
        <v>3</v>
      </c>
      <c r="G12" s="29">
        <v>3</v>
      </c>
      <c r="H12" s="29">
        <v>0</v>
      </c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</row>
    <row r="13" spans="1:21" ht="28.5" customHeight="1">
      <c r="A13" s="26" t="s">
        <v>102</v>
      </c>
      <c r="B13" s="26" t="s">
        <v>104</v>
      </c>
      <c r="C13" s="26" t="s">
        <v>103</v>
      </c>
      <c r="D13" s="26" t="s">
        <v>277</v>
      </c>
      <c r="E13" s="353" t="s">
        <v>300</v>
      </c>
      <c r="F13" s="28">
        <v>3.65</v>
      </c>
      <c r="G13" s="29">
        <v>0</v>
      </c>
      <c r="H13" s="29">
        <v>3.65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</row>
    <row r="14" spans="1:21" ht="28.5" customHeight="1">
      <c r="A14" s="26" t="s">
        <v>102</v>
      </c>
      <c r="B14" s="26" t="s">
        <v>104</v>
      </c>
      <c r="C14" s="26" t="s">
        <v>105</v>
      </c>
      <c r="D14" s="26" t="s">
        <v>277</v>
      </c>
      <c r="E14" s="27" t="s">
        <v>301</v>
      </c>
      <c r="F14" s="28">
        <v>36</v>
      </c>
      <c r="G14" s="29">
        <v>0</v>
      </c>
      <c r="H14" s="29">
        <v>36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/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</row>
    <row r="15" spans="1:21" ht="28.5" customHeight="1">
      <c r="A15" s="26" t="s">
        <v>102</v>
      </c>
      <c r="B15" s="26" t="s">
        <v>104</v>
      </c>
      <c r="C15" s="26" t="s">
        <v>105</v>
      </c>
      <c r="D15" s="26" t="s">
        <v>277</v>
      </c>
      <c r="E15" s="27" t="s">
        <v>302</v>
      </c>
      <c r="F15" s="28">
        <v>100</v>
      </c>
      <c r="G15" s="29">
        <v>0</v>
      </c>
      <c r="H15" s="29">
        <v>100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/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</row>
    <row r="16" spans="1:21" ht="28.5" customHeight="1">
      <c r="A16" s="26" t="s">
        <v>102</v>
      </c>
      <c r="B16" s="26" t="s">
        <v>104</v>
      </c>
      <c r="C16" s="26" t="s">
        <v>103</v>
      </c>
      <c r="D16" s="26" t="s">
        <v>277</v>
      </c>
      <c r="E16" s="27" t="s">
        <v>303</v>
      </c>
      <c r="F16" s="28">
        <v>21.3</v>
      </c>
      <c r="G16" s="29">
        <v>21.3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/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</row>
    <row r="17" spans="1:21" ht="28.5" customHeight="1">
      <c r="A17" s="26" t="s">
        <v>102</v>
      </c>
      <c r="B17" s="26" t="s">
        <v>104</v>
      </c>
      <c r="C17" s="26" t="s">
        <v>105</v>
      </c>
      <c r="D17" s="26" t="s">
        <v>277</v>
      </c>
      <c r="E17" s="353" t="s">
        <v>304</v>
      </c>
      <c r="F17" s="28">
        <v>2.4700000000000002</v>
      </c>
      <c r="G17" s="29">
        <v>0</v>
      </c>
      <c r="H17" s="29">
        <v>2.4700000000000002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</row>
    <row r="18" spans="1:21" ht="28.5" customHeight="1">
      <c r="A18" s="26" t="s">
        <v>102</v>
      </c>
      <c r="B18" s="26" t="s">
        <v>104</v>
      </c>
      <c r="C18" s="26" t="s">
        <v>105</v>
      </c>
      <c r="D18" s="26" t="s">
        <v>277</v>
      </c>
      <c r="E18" s="353" t="s">
        <v>305</v>
      </c>
      <c r="F18" s="28">
        <v>40</v>
      </c>
      <c r="G18" s="29">
        <v>0</v>
      </c>
      <c r="H18" s="29">
        <v>40</v>
      </c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</row>
    <row r="19" spans="1:21" ht="28.5" customHeight="1">
      <c r="A19" s="26" t="s">
        <v>102</v>
      </c>
      <c r="B19" s="26" t="s">
        <v>104</v>
      </c>
      <c r="C19" s="26" t="s">
        <v>105</v>
      </c>
      <c r="D19" s="26" t="s">
        <v>277</v>
      </c>
      <c r="E19" s="27" t="s">
        <v>306</v>
      </c>
      <c r="F19" s="28">
        <v>46</v>
      </c>
      <c r="G19" s="29">
        <v>0</v>
      </c>
      <c r="H19" s="29">
        <v>46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</row>
    <row r="20" spans="1:21" ht="28.5" customHeight="1">
      <c r="A20" s="26" t="s">
        <v>102</v>
      </c>
      <c r="B20" s="26" t="s">
        <v>275</v>
      </c>
      <c r="C20" s="26" t="s">
        <v>103</v>
      </c>
      <c r="D20" s="26" t="s">
        <v>277</v>
      </c>
      <c r="E20" s="27" t="s">
        <v>307</v>
      </c>
      <c r="F20" s="28">
        <v>135.72</v>
      </c>
      <c r="G20" s="29">
        <v>135.72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</row>
    <row r="21" spans="1:21" ht="28.5" customHeight="1">
      <c r="A21" s="26" t="s">
        <v>102</v>
      </c>
      <c r="B21" s="26" t="s">
        <v>104</v>
      </c>
      <c r="C21" s="26" t="s">
        <v>103</v>
      </c>
      <c r="D21" s="26" t="s">
        <v>277</v>
      </c>
      <c r="E21" s="27" t="s">
        <v>308</v>
      </c>
      <c r="F21" s="28">
        <v>3.65</v>
      </c>
      <c r="G21" s="29">
        <v>0</v>
      </c>
      <c r="H21" s="29">
        <v>3.65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29">
        <v>0</v>
      </c>
      <c r="T21" s="29">
        <v>0</v>
      </c>
      <c r="U21" s="29">
        <v>0</v>
      </c>
    </row>
    <row r="22" spans="1:21" ht="29.25" customHeight="1"/>
    <row r="23" spans="1:21" ht="29.25" customHeight="1"/>
    <row r="24" spans="1:21" ht="29.25" customHeight="1"/>
    <row r="25" spans="1:21" ht="29.25" customHeight="1"/>
    <row r="26" spans="1:21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4"/>
  <sheetViews>
    <sheetView showGridLines="0" showZeros="0" zoomScale="80" zoomScaleNormal="80" workbookViewId="0">
      <selection activeCell="A7" sqref="A7:Y12"/>
    </sheetView>
  </sheetViews>
  <sheetFormatPr defaultRowHeight="23.1" customHeight="1"/>
  <cols>
    <col min="1" max="3" width="3.625" style="264" customWidth="1"/>
    <col min="4" max="4" width="7.25" style="264" customWidth="1"/>
    <col min="5" max="5" width="19.5" style="264" customWidth="1"/>
    <col min="6" max="7" width="10.25" style="264" bestFit="1" customWidth="1"/>
    <col min="8" max="11" width="7.5" style="264" customWidth="1"/>
    <col min="12" max="12" width="7.5" style="265" customWidth="1"/>
    <col min="13" max="21" width="7.5" style="264" customWidth="1"/>
    <col min="22" max="22" width="8.125" style="264" customWidth="1"/>
    <col min="23" max="25" width="7.5" style="264" customWidth="1"/>
    <col min="26" max="16384" width="9" style="264"/>
  </cols>
  <sheetData>
    <row r="1" spans="1:254" ht="23.1" customHeight="1">
      <c r="A1" s="3"/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3"/>
      <c r="M1" s="266"/>
      <c r="N1" s="266"/>
      <c r="O1" s="266"/>
      <c r="P1" s="266"/>
      <c r="Q1" s="266"/>
      <c r="R1" s="266"/>
      <c r="S1" s="266"/>
      <c r="T1" s="266"/>
      <c r="U1" s="266"/>
      <c r="V1" s="3"/>
      <c r="W1" s="3"/>
      <c r="X1" s="3"/>
      <c r="Y1" s="275" t="s">
        <v>139</v>
      </c>
      <c r="Z1" s="276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</row>
    <row r="2" spans="1:254" ht="23.1" customHeight="1">
      <c r="A2" s="432" t="s">
        <v>140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</row>
    <row r="3" spans="1:254" ht="23.1" customHeight="1">
      <c r="A3" s="267"/>
      <c r="B3" s="267"/>
      <c r="C3" s="267"/>
      <c r="D3" s="268"/>
      <c r="E3" s="268"/>
      <c r="F3" s="268"/>
      <c r="G3" s="268"/>
      <c r="H3" s="268"/>
      <c r="I3" s="268"/>
      <c r="J3" s="268"/>
      <c r="K3" s="268"/>
      <c r="L3" s="3"/>
      <c r="M3" s="268"/>
      <c r="N3" s="268"/>
      <c r="O3" s="268"/>
      <c r="P3" s="268"/>
      <c r="Q3" s="268"/>
      <c r="R3" s="268"/>
      <c r="S3" s="268"/>
      <c r="T3" s="268"/>
      <c r="U3" s="268"/>
      <c r="V3" s="3"/>
      <c r="W3" s="3"/>
      <c r="X3" s="433" t="s">
        <v>77</v>
      </c>
      <c r="Y3" s="433"/>
      <c r="Z3" s="277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</row>
    <row r="4" spans="1:254" ht="27" customHeight="1">
      <c r="A4" s="434" t="s">
        <v>96</v>
      </c>
      <c r="B4" s="434"/>
      <c r="C4" s="434"/>
      <c r="D4" s="439" t="s">
        <v>78</v>
      </c>
      <c r="E4" s="439" t="s">
        <v>97</v>
      </c>
      <c r="F4" s="439" t="s">
        <v>98</v>
      </c>
      <c r="G4" s="435" t="s">
        <v>141</v>
      </c>
      <c r="H4" s="436"/>
      <c r="I4" s="436"/>
      <c r="J4" s="436"/>
      <c r="K4" s="436"/>
      <c r="L4" s="437"/>
      <c r="M4" s="438" t="s">
        <v>142</v>
      </c>
      <c r="N4" s="438"/>
      <c r="O4" s="438"/>
      <c r="P4" s="438"/>
      <c r="Q4" s="438"/>
      <c r="R4" s="438"/>
      <c r="S4" s="438"/>
      <c r="T4" s="438"/>
      <c r="U4" s="441" t="s">
        <v>143</v>
      </c>
      <c r="V4" s="439" t="s">
        <v>144</v>
      </c>
      <c r="W4" s="439"/>
      <c r="X4" s="439"/>
      <c r="Y4" s="439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</row>
    <row r="5" spans="1:254" ht="27" customHeight="1">
      <c r="A5" s="439" t="s">
        <v>99</v>
      </c>
      <c r="B5" s="439" t="s">
        <v>100</v>
      </c>
      <c r="C5" s="439" t="s">
        <v>101</v>
      </c>
      <c r="D5" s="439"/>
      <c r="E5" s="439"/>
      <c r="F5" s="439"/>
      <c r="G5" s="439" t="s">
        <v>80</v>
      </c>
      <c r="H5" s="439" t="s">
        <v>145</v>
      </c>
      <c r="I5" s="439" t="s">
        <v>146</v>
      </c>
      <c r="J5" s="439" t="s">
        <v>147</v>
      </c>
      <c r="K5" s="440" t="s">
        <v>148</v>
      </c>
      <c r="L5" s="439" t="s">
        <v>149</v>
      </c>
      <c r="M5" s="439" t="s">
        <v>80</v>
      </c>
      <c r="N5" s="439" t="s">
        <v>150</v>
      </c>
      <c r="O5" s="439" t="s">
        <v>151</v>
      </c>
      <c r="P5" s="439" t="s">
        <v>152</v>
      </c>
      <c r="Q5" s="440" t="s">
        <v>153</v>
      </c>
      <c r="R5" s="439" t="s">
        <v>154</v>
      </c>
      <c r="S5" s="439" t="s">
        <v>155</v>
      </c>
      <c r="T5" s="439" t="s">
        <v>156</v>
      </c>
      <c r="U5" s="442"/>
      <c r="V5" s="439" t="s">
        <v>80</v>
      </c>
      <c r="W5" s="439" t="s">
        <v>157</v>
      </c>
      <c r="X5" s="439" t="s">
        <v>158</v>
      </c>
      <c r="Y5" s="439" t="s">
        <v>144</v>
      </c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</row>
    <row r="6" spans="1:254" ht="36.75" customHeight="1">
      <c r="A6" s="439"/>
      <c r="B6" s="439"/>
      <c r="C6" s="439"/>
      <c r="D6" s="439"/>
      <c r="E6" s="439"/>
      <c r="F6" s="439"/>
      <c r="G6" s="439"/>
      <c r="H6" s="439"/>
      <c r="I6" s="439"/>
      <c r="J6" s="439"/>
      <c r="K6" s="440"/>
      <c r="L6" s="439"/>
      <c r="M6" s="439"/>
      <c r="N6" s="439"/>
      <c r="O6" s="439"/>
      <c r="P6" s="439"/>
      <c r="Q6" s="440"/>
      <c r="R6" s="439"/>
      <c r="S6" s="439"/>
      <c r="T6" s="439"/>
      <c r="U6" s="443"/>
      <c r="V6" s="439"/>
      <c r="W6" s="439"/>
      <c r="X6" s="439"/>
      <c r="Y6" s="439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</row>
    <row r="7" spans="1:254" ht="23.1" customHeight="1">
      <c r="A7" s="269" t="s">
        <v>92</v>
      </c>
      <c r="B7" s="269" t="s">
        <v>92</v>
      </c>
      <c r="C7" s="269" t="s">
        <v>92</v>
      </c>
      <c r="D7" s="269" t="s">
        <v>92</v>
      </c>
      <c r="E7" s="269" t="s">
        <v>92</v>
      </c>
      <c r="F7" s="269">
        <v>1</v>
      </c>
      <c r="G7" s="269">
        <v>2</v>
      </c>
      <c r="H7" s="269">
        <v>3</v>
      </c>
      <c r="I7" s="269">
        <v>4</v>
      </c>
      <c r="J7" s="269">
        <v>5</v>
      </c>
      <c r="K7" s="269">
        <v>6</v>
      </c>
      <c r="L7" s="269">
        <v>7</v>
      </c>
      <c r="M7" s="269">
        <v>8</v>
      </c>
      <c r="N7" s="269">
        <v>9</v>
      </c>
      <c r="O7" s="269">
        <v>10</v>
      </c>
      <c r="P7" s="269">
        <v>11</v>
      </c>
      <c r="Q7" s="269">
        <v>12</v>
      </c>
      <c r="R7" s="269">
        <v>13</v>
      </c>
      <c r="S7" s="269">
        <v>14</v>
      </c>
      <c r="T7" s="269">
        <v>15</v>
      </c>
      <c r="U7" s="269">
        <v>16</v>
      </c>
      <c r="V7" s="269">
        <v>17</v>
      </c>
      <c r="W7" s="269">
        <v>18</v>
      </c>
      <c r="X7" s="269">
        <v>19</v>
      </c>
      <c r="Y7" s="269">
        <v>20</v>
      </c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</row>
    <row r="8" spans="1:254" s="263" customFormat="1" ht="26.25" customHeight="1">
      <c r="A8" s="270"/>
      <c r="B8" s="270"/>
      <c r="C8" s="270"/>
      <c r="D8" s="271"/>
      <c r="E8" s="271" t="s">
        <v>290</v>
      </c>
      <c r="F8" s="272">
        <v>160.02000000000001</v>
      </c>
      <c r="G8" s="272">
        <v>107.07</v>
      </c>
      <c r="H8" s="272">
        <v>54.27</v>
      </c>
      <c r="I8" s="272">
        <v>52.8</v>
      </c>
      <c r="J8" s="272"/>
      <c r="K8" s="272"/>
      <c r="L8" s="273"/>
      <c r="M8" s="272">
        <v>28.65</v>
      </c>
      <c r="N8" s="272">
        <v>21.41</v>
      </c>
      <c r="O8" s="272">
        <v>6.76</v>
      </c>
      <c r="P8" s="272"/>
      <c r="Q8" s="272">
        <v>0.48</v>
      </c>
      <c r="R8" s="272"/>
      <c r="S8" s="272"/>
      <c r="T8" s="272"/>
      <c r="U8" s="272">
        <v>21.3</v>
      </c>
      <c r="V8" s="272">
        <v>3</v>
      </c>
      <c r="W8" s="272">
        <v>0</v>
      </c>
      <c r="X8" s="272">
        <v>3</v>
      </c>
      <c r="Y8" s="272"/>
      <c r="Z8" s="278"/>
      <c r="AA8" s="278"/>
      <c r="AB8" s="278"/>
      <c r="AC8" s="278"/>
      <c r="AD8" s="278"/>
      <c r="AE8" s="278"/>
      <c r="AF8" s="278"/>
      <c r="AG8" s="278"/>
      <c r="AH8" s="278"/>
      <c r="AI8" s="278"/>
      <c r="AJ8" s="278"/>
      <c r="AK8" s="278"/>
      <c r="AL8" s="278"/>
      <c r="AM8" s="278"/>
      <c r="AN8" s="278"/>
      <c r="AO8" s="278"/>
      <c r="AP8" s="278"/>
      <c r="AQ8" s="278"/>
      <c r="AR8" s="278"/>
      <c r="AS8" s="278"/>
      <c r="AT8" s="278"/>
      <c r="AU8" s="278"/>
      <c r="AV8" s="278"/>
      <c r="AW8" s="278"/>
      <c r="AX8" s="278"/>
      <c r="AY8" s="278"/>
      <c r="AZ8" s="278"/>
      <c r="BA8" s="278"/>
      <c r="BB8" s="278"/>
      <c r="BC8" s="278"/>
      <c r="BD8" s="278"/>
      <c r="BE8" s="278"/>
      <c r="BF8" s="278"/>
      <c r="BG8" s="278"/>
      <c r="BH8" s="278"/>
      <c r="BI8" s="278"/>
      <c r="BJ8" s="278"/>
      <c r="BK8" s="278"/>
      <c r="BL8" s="278"/>
      <c r="BM8" s="278"/>
      <c r="BN8" s="278"/>
      <c r="BO8" s="278"/>
      <c r="BP8" s="278"/>
      <c r="BQ8" s="278"/>
      <c r="BR8" s="278"/>
      <c r="BS8" s="278"/>
      <c r="BT8" s="278"/>
      <c r="BU8" s="278"/>
      <c r="BV8" s="278"/>
      <c r="BW8" s="278"/>
      <c r="BX8" s="278"/>
      <c r="BY8" s="278"/>
      <c r="BZ8" s="278"/>
      <c r="CA8" s="278"/>
      <c r="CB8" s="278"/>
      <c r="CC8" s="278"/>
      <c r="CD8" s="278"/>
      <c r="CE8" s="278"/>
      <c r="CF8" s="278"/>
      <c r="CG8" s="278"/>
      <c r="CH8" s="278"/>
      <c r="CI8" s="278"/>
      <c r="CJ8" s="278"/>
      <c r="CK8" s="278"/>
      <c r="CL8" s="278"/>
      <c r="CM8" s="278"/>
      <c r="CN8" s="278"/>
      <c r="CO8" s="278"/>
      <c r="CP8" s="278"/>
      <c r="CQ8" s="278"/>
      <c r="CR8" s="278"/>
      <c r="CS8" s="278"/>
      <c r="CT8" s="278"/>
      <c r="CU8" s="278"/>
      <c r="CV8" s="278"/>
      <c r="CW8" s="278"/>
      <c r="CX8" s="278"/>
      <c r="CY8" s="278"/>
      <c r="CZ8" s="278"/>
      <c r="DA8" s="278"/>
      <c r="DB8" s="278"/>
      <c r="DC8" s="278"/>
      <c r="DD8" s="278"/>
      <c r="DE8" s="278"/>
      <c r="DF8" s="278"/>
      <c r="DG8" s="278"/>
      <c r="DH8" s="278"/>
      <c r="DI8" s="278"/>
      <c r="DJ8" s="278"/>
      <c r="DK8" s="278"/>
      <c r="DL8" s="278"/>
      <c r="DM8" s="278"/>
      <c r="DN8" s="278"/>
      <c r="DO8" s="278"/>
      <c r="DP8" s="278"/>
      <c r="DQ8" s="278"/>
      <c r="DR8" s="278"/>
      <c r="DS8" s="278"/>
      <c r="DT8" s="278"/>
      <c r="DU8" s="278"/>
      <c r="DV8" s="278"/>
      <c r="DW8" s="278"/>
      <c r="DX8" s="278"/>
      <c r="DY8" s="278"/>
      <c r="DZ8" s="278"/>
      <c r="EA8" s="278"/>
      <c r="EB8" s="278"/>
      <c r="EC8" s="278"/>
      <c r="ED8" s="278"/>
      <c r="EE8" s="278"/>
      <c r="EF8" s="278"/>
      <c r="EG8" s="278"/>
      <c r="EH8" s="278"/>
      <c r="EI8" s="278"/>
      <c r="EJ8" s="278"/>
      <c r="EK8" s="278"/>
      <c r="EL8" s="278"/>
      <c r="EM8" s="278"/>
      <c r="EN8" s="278"/>
      <c r="EO8" s="278"/>
      <c r="EP8" s="278"/>
      <c r="EQ8" s="278"/>
      <c r="ER8" s="278"/>
      <c r="ES8" s="278"/>
      <c r="ET8" s="278"/>
      <c r="EU8" s="278"/>
      <c r="EV8" s="278"/>
      <c r="EW8" s="278"/>
      <c r="EX8" s="278"/>
      <c r="EY8" s="278"/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8"/>
      <c r="FL8" s="278"/>
      <c r="FM8" s="278"/>
      <c r="FN8" s="278"/>
      <c r="FO8" s="278"/>
      <c r="FP8" s="278"/>
      <c r="FQ8" s="278"/>
      <c r="FR8" s="278"/>
      <c r="FS8" s="278"/>
      <c r="FT8" s="278"/>
      <c r="FU8" s="278"/>
      <c r="FV8" s="278"/>
      <c r="FW8" s="278"/>
      <c r="FX8" s="278"/>
      <c r="FY8" s="278"/>
      <c r="FZ8" s="278"/>
      <c r="GA8" s="278"/>
      <c r="GB8" s="278"/>
      <c r="GC8" s="278"/>
      <c r="GD8" s="278"/>
      <c r="GE8" s="278"/>
      <c r="GF8" s="278"/>
      <c r="GG8" s="278"/>
      <c r="GH8" s="278"/>
      <c r="GI8" s="278"/>
      <c r="GJ8" s="278"/>
      <c r="GK8" s="278"/>
      <c r="GL8" s="278"/>
      <c r="GM8" s="278"/>
      <c r="GN8" s="278"/>
      <c r="GO8" s="278"/>
      <c r="GP8" s="278"/>
      <c r="GQ8" s="278"/>
      <c r="GR8" s="278"/>
      <c r="GS8" s="278"/>
      <c r="GT8" s="278"/>
      <c r="GU8" s="278"/>
      <c r="GV8" s="278"/>
      <c r="GW8" s="278"/>
      <c r="GX8" s="278"/>
      <c r="GY8" s="278"/>
      <c r="GZ8" s="278"/>
      <c r="HA8" s="278"/>
      <c r="HB8" s="278"/>
      <c r="HC8" s="278"/>
      <c r="HD8" s="278"/>
      <c r="HE8" s="278"/>
      <c r="HF8" s="278"/>
      <c r="HG8" s="278"/>
      <c r="HH8" s="278"/>
      <c r="HI8" s="278"/>
      <c r="HJ8" s="278"/>
      <c r="HK8" s="278"/>
      <c r="HL8" s="278"/>
      <c r="HM8" s="278"/>
      <c r="HN8" s="278"/>
      <c r="HO8" s="278"/>
      <c r="HP8" s="278"/>
      <c r="HQ8" s="278"/>
      <c r="HR8" s="278"/>
      <c r="HS8" s="278"/>
      <c r="HT8" s="278"/>
      <c r="HU8" s="278"/>
      <c r="HV8" s="278"/>
      <c r="HW8" s="278"/>
      <c r="HX8" s="278"/>
      <c r="HY8" s="278"/>
      <c r="HZ8" s="278"/>
      <c r="IA8" s="278"/>
      <c r="IB8" s="278"/>
      <c r="IC8" s="278"/>
      <c r="ID8" s="278"/>
      <c r="IE8" s="278"/>
      <c r="IF8" s="278"/>
      <c r="IG8" s="278"/>
      <c r="IH8" s="278"/>
      <c r="II8" s="278"/>
      <c r="IJ8" s="278"/>
      <c r="IK8" s="278"/>
      <c r="IL8" s="278"/>
      <c r="IM8" s="278"/>
      <c r="IN8" s="278"/>
      <c r="IO8" s="278"/>
      <c r="IP8" s="278"/>
      <c r="IQ8" s="278"/>
      <c r="IR8" s="278"/>
      <c r="IS8" s="278"/>
      <c r="IT8" s="278"/>
    </row>
    <row r="9" spans="1:254" ht="26.25" customHeight="1">
      <c r="A9" s="270"/>
      <c r="B9" s="270"/>
      <c r="C9" s="270"/>
      <c r="D9" s="271" t="s">
        <v>276</v>
      </c>
      <c r="E9" s="271" t="s">
        <v>268</v>
      </c>
      <c r="F9" s="272">
        <v>160.02000000000001</v>
      </c>
      <c r="G9" s="272">
        <v>107.07</v>
      </c>
      <c r="H9" s="272">
        <v>54.27</v>
      </c>
      <c r="I9" s="272">
        <v>52.8</v>
      </c>
      <c r="J9" s="272"/>
      <c r="K9" s="272"/>
      <c r="L9" s="273"/>
      <c r="M9" s="272">
        <v>28.65</v>
      </c>
      <c r="N9" s="272">
        <v>21.41</v>
      </c>
      <c r="O9" s="272">
        <v>6.76</v>
      </c>
      <c r="P9" s="272"/>
      <c r="Q9" s="272">
        <v>0.48</v>
      </c>
      <c r="R9" s="272"/>
      <c r="S9" s="272"/>
      <c r="T9" s="272"/>
      <c r="U9" s="272">
        <v>21.3</v>
      </c>
      <c r="V9" s="272">
        <v>3</v>
      </c>
      <c r="W9" s="272">
        <v>0</v>
      </c>
      <c r="X9" s="272">
        <v>3</v>
      </c>
      <c r="Y9" s="272"/>
      <c r="Z9" s="27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</row>
    <row r="10" spans="1:254" ht="26.25" customHeight="1">
      <c r="A10" s="270"/>
      <c r="B10" s="270"/>
      <c r="C10" s="270"/>
      <c r="D10" s="271" t="s">
        <v>272</v>
      </c>
      <c r="E10" s="271" t="s">
        <v>270</v>
      </c>
      <c r="F10" s="272">
        <v>160.02000000000001</v>
      </c>
      <c r="G10" s="272">
        <v>107.07</v>
      </c>
      <c r="H10" s="272">
        <v>54.27</v>
      </c>
      <c r="I10" s="272">
        <v>52.8</v>
      </c>
      <c r="J10" s="272"/>
      <c r="K10" s="272"/>
      <c r="L10" s="273"/>
      <c r="M10" s="272">
        <v>28.65</v>
      </c>
      <c r="N10" s="272">
        <v>21.41</v>
      </c>
      <c r="O10" s="272">
        <v>6.76</v>
      </c>
      <c r="P10" s="272"/>
      <c r="Q10" s="272">
        <v>0.48</v>
      </c>
      <c r="R10" s="272"/>
      <c r="S10" s="272"/>
      <c r="T10" s="272"/>
      <c r="U10" s="272">
        <v>21.3</v>
      </c>
      <c r="V10" s="272">
        <v>3</v>
      </c>
      <c r="W10" s="272">
        <v>0</v>
      </c>
      <c r="X10" s="272">
        <v>3</v>
      </c>
      <c r="Y10" s="272"/>
      <c r="Z10" s="27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</row>
    <row r="11" spans="1:254" ht="26.25" customHeight="1">
      <c r="A11" s="270" t="s">
        <v>102</v>
      </c>
      <c r="B11" s="270" t="s">
        <v>275</v>
      </c>
      <c r="C11" s="270" t="s">
        <v>103</v>
      </c>
      <c r="D11" s="271" t="s">
        <v>277</v>
      </c>
      <c r="E11" s="271" t="s">
        <v>291</v>
      </c>
      <c r="F11" s="272">
        <v>135.72</v>
      </c>
      <c r="G11" s="272">
        <v>107.07</v>
      </c>
      <c r="H11" s="272">
        <v>54.27</v>
      </c>
      <c r="I11" s="272">
        <v>52.8</v>
      </c>
      <c r="J11" s="272"/>
      <c r="K11" s="272"/>
      <c r="L11" s="273"/>
      <c r="M11" s="272">
        <v>28.65</v>
      </c>
      <c r="N11" s="272">
        <v>21.41</v>
      </c>
      <c r="O11" s="272">
        <v>6.76</v>
      </c>
      <c r="P11" s="272"/>
      <c r="Q11" s="272">
        <v>0.48</v>
      </c>
      <c r="R11" s="272"/>
      <c r="S11" s="272"/>
      <c r="T11" s="272"/>
      <c r="U11" s="272"/>
      <c r="V11" s="272"/>
      <c r="W11" s="272"/>
      <c r="X11" s="272"/>
      <c r="Y11" s="272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</row>
    <row r="12" spans="1:254" ht="26.25" customHeight="1">
      <c r="A12" s="270" t="s">
        <v>102</v>
      </c>
      <c r="B12" s="270" t="s">
        <v>104</v>
      </c>
      <c r="C12" s="270" t="s">
        <v>103</v>
      </c>
      <c r="D12" s="271" t="s">
        <v>277</v>
      </c>
      <c r="E12" s="271" t="s">
        <v>291</v>
      </c>
      <c r="F12" s="272">
        <v>24.3</v>
      </c>
      <c r="G12" s="272"/>
      <c r="H12" s="272"/>
      <c r="I12" s="272"/>
      <c r="J12" s="272"/>
      <c r="K12" s="272"/>
      <c r="L12" s="273"/>
      <c r="M12" s="272"/>
      <c r="N12" s="272"/>
      <c r="O12" s="272"/>
      <c r="P12" s="272"/>
      <c r="Q12" s="272"/>
      <c r="R12" s="272"/>
      <c r="S12" s="272"/>
      <c r="T12" s="272"/>
      <c r="U12" s="272">
        <v>21.3</v>
      </c>
      <c r="V12" s="272">
        <v>3</v>
      </c>
      <c r="W12" s="272">
        <v>0</v>
      </c>
      <c r="X12" s="272">
        <v>3</v>
      </c>
      <c r="Y12" s="272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</row>
    <row r="13" spans="1:254" ht="23.1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274"/>
      <c r="N13" s="274"/>
      <c r="O13" s="274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</row>
    <row r="14" spans="1:254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</sheetData>
  <sheetProtection formatCells="0" formatColumns="0" formatRows="0"/>
  <mergeCells count="31">
    <mergeCell ref="Y5:Y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E4:E6"/>
    <mergeCell ref="A5:A6"/>
    <mergeCell ref="B5:B6"/>
    <mergeCell ref="C5:C6"/>
    <mergeCell ref="D4:D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M5:M6"/>
    <mergeCell ref="I5:I6"/>
    <mergeCell ref="J5:J6"/>
    <mergeCell ref="K5:K6"/>
    <mergeCell ref="L5:L6"/>
    <mergeCell ref="N5:N6"/>
    <mergeCell ref="O5:O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showGridLines="0" showZeros="0" zoomScale="90" zoomScaleNormal="90" workbookViewId="0">
      <selection activeCell="A7" sqref="A7:K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2" t="s">
        <v>159</v>
      </c>
    </row>
    <row r="2" spans="1:14" ht="33" customHeight="1">
      <c r="A2" s="444" t="s">
        <v>160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</row>
    <row r="3" spans="1:14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445" t="s">
        <v>77</v>
      </c>
      <c r="N3" s="445"/>
    </row>
    <row r="4" spans="1:14" ht="22.5" customHeight="1">
      <c r="A4" s="446" t="s">
        <v>96</v>
      </c>
      <c r="B4" s="446"/>
      <c r="C4" s="446"/>
      <c r="D4" s="431" t="s">
        <v>127</v>
      </c>
      <c r="E4" s="431" t="s">
        <v>79</v>
      </c>
      <c r="F4" s="431" t="s">
        <v>80</v>
      </c>
      <c r="G4" s="431" t="s">
        <v>129</v>
      </c>
      <c r="H4" s="431"/>
      <c r="I4" s="431"/>
      <c r="J4" s="431"/>
      <c r="K4" s="431"/>
      <c r="L4" s="431" t="s">
        <v>133</v>
      </c>
      <c r="M4" s="431"/>
      <c r="N4" s="431"/>
    </row>
    <row r="5" spans="1:14" ht="17.25" customHeight="1">
      <c r="A5" s="431" t="s">
        <v>99</v>
      </c>
      <c r="B5" s="447" t="s">
        <v>100</v>
      </c>
      <c r="C5" s="431" t="s">
        <v>101</v>
      </c>
      <c r="D5" s="431"/>
      <c r="E5" s="431"/>
      <c r="F5" s="431"/>
      <c r="G5" s="431" t="s">
        <v>161</v>
      </c>
      <c r="H5" s="431" t="s">
        <v>162</v>
      </c>
      <c r="I5" s="431" t="s">
        <v>142</v>
      </c>
      <c r="J5" s="431" t="s">
        <v>143</v>
      </c>
      <c r="K5" s="431" t="s">
        <v>144</v>
      </c>
      <c r="L5" s="431" t="s">
        <v>161</v>
      </c>
      <c r="M5" s="431" t="s">
        <v>115</v>
      </c>
      <c r="N5" s="431" t="s">
        <v>163</v>
      </c>
    </row>
    <row r="6" spans="1:14" ht="20.25" customHeight="1">
      <c r="A6" s="431"/>
      <c r="B6" s="447"/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</row>
    <row r="7" spans="1:14" s="23" customFormat="1" ht="29.25" customHeight="1">
      <c r="A7" s="295"/>
      <c r="B7" s="295"/>
      <c r="C7" s="295"/>
      <c r="D7" s="296"/>
      <c r="E7" s="297" t="s">
        <v>80</v>
      </c>
      <c r="F7" s="137">
        <f>G7</f>
        <v>160.02000000000001</v>
      </c>
      <c r="G7" s="361">
        <f>SUM(G8)</f>
        <v>160.02000000000001</v>
      </c>
      <c r="H7" s="361"/>
      <c r="I7" s="361"/>
      <c r="J7" s="361"/>
      <c r="K7" s="361"/>
      <c r="L7" s="361"/>
      <c r="M7" s="361"/>
      <c r="N7" s="361"/>
    </row>
    <row r="8" spans="1:14" ht="29.25" customHeight="1">
      <c r="A8" s="295"/>
      <c r="B8" s="295"/>
      <c r="C8" s="295"/>
      <c r="D8" s="296" t="s">
        <v>276</v>
      </c>
      <c r="E8" s="297" t="s">
        <v>268</v>
      </c>
      <c r="F8" s="137">
        <f>G7</f>
        <v>160.02000000000001</v>
      </c>
      <c r="G8" s="361">
        <f>SUM(G10:G12)</f>
        <v>160.02000000000001</v>
      </c>
      <c r="H8" s="361"/>
      <c r="I8" s="361"/>
      <c r="J8" s="361"/>
      <c r="K8" s="361"/>
      <c r="L8" s="361"/>
      <c r="M8" s="361"/>
      <c r="N8" s="361"/>
    </row>
    <row r="9" spans="1:14" ht="30.75" customHeight="1">
      <c r="A9" s="295"/>
      <c r="B9" s="295"/>
      <c r="C9" s="295"/>
      <c r="D9" s="296" t="s">
        <v>272</v>
      </c>
      <c r="E9" s="297" t="s">
        <v>270</v>
      </c>
      <c r="F9" s="137">
        <f>G8</f>
        <v>160.02000000000001</v>
      </c>
      <c r="G9" s="361">
        <f>SUM(G10:G12)</f>
        <v>160.02000000000001</v>
      </c>
      <c r="H9" s="361"/>
      <c r="I9" s="361"/>
      <c r="J9" s="361"/>
      <c r="K9" s="361"/>
      <c r="L9" s="361"/>
      <c r="M9" s="361"/>
      <c r="N9" s="361"/>
    </row>
    <row r="10" spans="1:14" ht="29.25" customHeight="1">
      <c r="A10" s="295" t="s">
        <v>102</v>
      </c>
      <c r="B10" s="295" t="s">
        <v>104</v>
      </c>
      <c r="C10" s="295" t="s">
        <v>103</v>
      </c>
      <c r="D10" s="296" t="s">
        <v>277</v>
      </c>
      <c r="E10" s="297" t="s">
        <v>280</v>
      </c>
      <c r="F10" s="137">
        <f>G10</f>
        <v>3</v>
      </c>
      <c r="G10" s="361">
        <v>3</v>
      </c>
      <c r="H10" s="361"/>
      <c r="I10" s="361"/>
      <c r="J10" s="361"/>
      <c r="K10" s="361">
        <v>3</v>
      </c>
      <c r="L10" s="361"/>
      <c r="M10" s="361"/>
      <c r="N10" s="361"/>
    </row>
    <row r="11" spans="1:14" ht="29.25" customHeight="1">
      <c r="A11" s="295" t="s">
        <v>102</v>
      </c>
      <c r="B11" s="295" t="s">
        <v>104</v>
      </c>
      <c r="C11" s="295" t="s">
        <v>103</v>
      </c>
      <c r="D11" s="296" t="s">
        <v>277</v>
      </c>
      <c r="E11" s="297" t="s">
        <v>284</v>
      </c>
      <c r="F11" s="137">
        <f t="shared" ref="F11:F12" si="0">G11</f>
        <v>21.3</v>
      </c>
      <c r="G11" s="361">
        <v>21.3</v>
      </c>
      <c r="H11" s="361"/>
      <c r="I11" s="361"/>
      <c r="J11" s="361">
        <v>21.3</v>
      </c>
      <c r="K11" s="361"/>
      <c r="L11" s="361"/>
      <c r="M11" s="361"/>
      <c r="N11" s="361"/>
    </row>
    <row r="12" spans="1:14" ht="29.25" customHeight="1">
      <c r="A12" s="26" t="s">
        <v>102</v>
      </c>
      <c r="B12" s="26" t="s">
        <v>275</v>
      </c>
      <c r="C12" s="26" t="s">
        <v>103</v>
      </c>
      <c r="D12" s="26" t="s">
        <v>277</v>
      </c>
      <c r="E12" s="353" t="s">
        <v>307</v>
      </c>
      <c r="F12" s="137">
        <f t="shared" si="0"/>
        <v>135.72</v>
      </c>
      <c r="G12" s="361">
        <f>H12+I12</f>
        <v>135.72</v>
      </c>
      <c r="H12" s="362">
        <v>107.07</v>
      </c>
      <c r="I12" s="362">
        <v>28.65</v>
      </c>
      <c r="J12" s="361"/>
      <c r="K12" s="361"/>
      <c r="L12" s="361"/>
      <c r="M12" s="361"/>
      <c r="N12" s="361"/>
    </row>
  </sheetData>
  <sheetProtection formatCells="0" formatColumns="0" formatRows="0"/>
  <mergeCells count="19">
    <mergeCell ref="B5:B6"/>
    <mergeCell ref="C5:C6"/>
    <mergeCell ref="D4:D6"/>
    <mergeCell ref="N5:N6"/>
    <mergeCell ref="J5:J6"/>
    <mergeCell ref="K5:K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A5:A6"/>
    <mergeCell ref="L5:L6"/>
    <mergeCell ref="M5:M6"/>
    <mergeCell ref="E4:E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8"/>
  <sheetViews>
    <sheetView showGridLines="0" showZeros="0" zoomScale="80" zoomScaleNormal="80" workbookViewId="0">
      <selection activeCell="AA12" sqref="A8:AA12"/>
    </sheetView>
  </sheetViews>
  <sheetFormatPr defaultRowHeight="23.1" customHeight="1"/>
  <cols>
    <col min="1" max="3" width="3.625" style="249" customWidth="1"/>
    <col min="4" max="4" width="10" style="249" customWidth="1"/>
    <col min="5" max="5" width="17.375" style="249" customWidth="1"/>
    <col min="6" max="6" width="8.125" style="249" customWidth="1"/>
    <col min="7" max="22" width="6.5" style="249" customWidth="1"/>
    <col min="23" max="26" width="6.875" style="249" customWidth="1"/>
    <col min="27" max="27" width="6.5" style="249" customWidth="1"/>
    <col min="28" max="16384" width="9" style="249"/>
  </cols>
  <sheetData>
    <row r="1" spans="1:28" ht="23.1" customHeight="1">
      <c r="A1" s="3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3"/>
      <c r="U1" s="258"/>
      <c r="V1" s="3"/>
      <c r="W1" s="258"/>
      <c r="X1" s="258"/>
      <c r="Y1" s="258"/>
      <c r="Z1" s="449" t="s">
        <v>164</v>
      </c>
      <c r="AA1" s="449"/>
      <c r="AB1" s="3"/>
    </row>
    <row r="2" spans="1:28" ht="23.1" customHeight="1">
      <c r="A2" s="450" t="s">
        <v>165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/>
      <c r="X2" s="450"/>
      <c r="Y2" s="450"/>
      <c r="Z2" s="450"/>
      <c r="AA2" s="450"/>
      <c r="AB2" s="3"/>
    </row>
    <row r="3" spans="1:28" ht="23.1" customHeight="1">
      <c r="A3" s="251"/>
      <c r="B3" s="251"/>
      <c r="C3" s="251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3"/>
      <c r="U3" s="3"/>
      <c r="V3" s="3"/>
      <c r="W3" s="259"/>
      <c r="X3" s="259"/>
      <c r="Y3" s="259"/>
      <c r="Z3" s="451" t="s">
        <v>2</v>
      </c>
      <c r="AA3" s="451"/>
      <c r="AB3" s="3"/>
    </row>
    <row r="4" spans="1:28" ht="23.1" customHeight="1">
      <c r="A4" s="452" t="s">
        <v>96</v>
      </c>
      <c r="B4" s="452"/>
      <c r="C4" s="452"/>
      <c r="D4" s="448" t="s">
        <v>78</v>
      </c>
      <c r="E4" s="448" t="s">
        <v>97</v>
      </c>
      <c r="F4" s="448" t="s">
        <v>166</v>
      </c>
      <c r="G4" s="448" t="s">
        <v>167</v>
      </c>
      <c r="H4" s="448" t="s">
        <v>168</v>
      </c>
      <c r="I4" s="448" t="s">
        <v>169</v>
      </c>
      <c r="J4" s="448" t="s">
        <v>170</v>
      </c>
      <c r="K4" s="448" t="s">
        <v>171</v>
      </c>
      <c r="L4" s="448" t="s">
        <v>172</v>
      </c>
      <c r="M4" s="448" t="s">
        <v>173</v>
      </c>
      <c r="N4" s="448" t="s">
        <v>174</v>
      </c>
      <c r="O4" s="448" t="s">
        <v>175</v>
      </c>
      <c r="P4" s="454" t="s">
        <v>176</v>
      </c>
      <c r="Q4" s="448" t="s">
        <v>177</v>
      </c>
      <c r="R4" s="448" t="s">
        <v>178</v>
      </c>
      <c r="S4" s="448" t="s">
        <v>179</v>
      </c>
      <c r="T4" s="448" t="s">
        <v>180</v>
      </c>
      <c r="U4" s="448" t="s">
        <v>181</v>
      </c>
      <c r="V4" s="448" t="s">
        <v>182</v>
      </c>
      <c r="W4" s="448" t="s">
        <v>183</v>
      </c>
      <c r="X4" s="448" t="s">
        <v>184</v>
      </c>
      <c r="Y4" s="448" t="s">
        <v>185</v>
      </c>
      <c r="Z4" s="448" t="s">
        <v>186</v>
      </c>
      <c r="AA4" s="453" t="s">
        <v>187</v>
      </c>
      <c r="AB4" s="3"/>
    </row>
    <row r="5" spans="1:28" ht="13.5" customHeight="1">
      <c r="A5" s="448" t="s">
        <v>99</v>
      </c>
      <c r="B5" s="448" t="s">
        <v>100</v>
      </c>
      <c r="C5" s="448" t="s">
        <v>101</v>
      </c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  <c r="O5" s="448"/>
      <c r="P5" s="455"/>
      <c r="Q5" s="448"/>
      <c r="R5" s="448"/>
      <c r="S5" s="448"/>
      <c r="T5" s="448"/>
      <c r="U5" s="448"/>
      <c r="V5" s="448"/>
      <c r="W5" s="448"/>
      <c r="X5" s="448"/>
      <c r="Y5" s="448"/>
      <c r="Z5" s="448"/>
      <c r="AA5" s="453"/>
      <c r="AB5" s="3"/>
    </row>
    <row r="6" spans="1:28" ht="13.5" customHeight="1">
      <c r="A6" s="448"/>
      <c r="B6" s="448"/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56"/>
      <c r="Q6" s="448"/>
      <c r="R6" s="448"/>
      <c r="S6" s="448"/>
      <c r="T6" s="448"/>
      <c r="U6" s="448"/>
      <c r="V6" s="448"/>
      <c r="W6" s="448"/>
      <c r="X6" s="448"/>
      <c r="Y6" s="448"/>
      <c r="Z6" s="448"/>
      <c r="AA6" s="453"/>
      <c r="AB6" s="3"/>
    </row>
    <row r="7" spans="1:28" ht="23.1" customHeight="1">
      <c r="A7" s="253" t="s">
        <v>92</v>
      </c>
      <c r="B7" s="253" t="s">
        <v>92</v>
      </c>
      <c r="C7" s="253" t="s">
        <v>92</v>
      </c>
      <c r="D7" s="253" t="s">
        <v>92</v>
      </c>
      <c r="E7" s="253" t="s">
        <v>92</v>
      </c>
      <c r="F7" s="253">
        <v>1</v>
      </c>
      <c r="G7" s="253">
        <v>2</v>
      </c>
      <c r="H7" s="253">
        <v>3</v>
      </c>
      <c r="I7" s="253">
        <v>4</v>
      </c>
      <c r="J7" s="253">
        <v>5</v>
      </c>
      <c r="K7" s="253">
        <v>6</v>
      </c>
      <c r="L7" s="253">
        <v>7</v>
      </c>
      <c r="M7" s="253">
        <v>8</v>
      </c>
      <c r="N7" s="253">
        <v>9</v>
      </c>
      <c r="O7" s="253">
        <v>10</v>
      </c>
      <c r="P7" s="253">
        <v>11</v>
      </c>
      <c r="Q7" s="253">
        <v>12</v>
      </c>
      <c r="R7" s="253">
        <v>13</v>
      </c>
      <c r="S7" s="354">
        <v>14</v>
      </c>
      <c r="T7" s="354">
        <v>15</v>
      </c>
      <c r="U7" s="354">
        <v>16</v>
      </c>
      <c r="V7" s="354">
        <v>17</v>
      </c>
      <c r="W7" s="354">
        <v>18</v>
      </c>
      <c r="X7" s="354">
        <v>19</v>
      </c>
      <c r="Y7" s="354">
        <v>20</v>
      </c>
      <c r="Z7" s="354">
        <v>21</v>
      </c>
      <c r="AA7" s="354">
        <v>22</v>
      </c>
      <c r="AB7" s="3"/>
    </row>
    <row r="8" spans="1:28" s="248" customFormat="1" ht="26.25" customHeight="1">
      <c r="A8" s="254"/>
      <c r="B8" s="254"/>
      <c r="C8" s="254"/>
      <c r="D8" s="254"/>
      <c r="E8" s="255" t="s">
        <v>80</v>
      </c>
      <c r="F8" s="256">
        <f>SUM(G8:AA8)</f>
        <v>56.569999999999993</v>
      </c>
      <c r="G8" s="256">
        <v>10</v>
      </c>
      <c r="H8" s="256">
        <v>8</v>
      </c>
      <c r="I8" s="256"/>
      <c r="J8" s="256"/>
      <c r="K8" s="256"/>
      <c r="L8" s="256"/>
      <c r="M8" s="256">
        <v>2.5</v>
      </c>
      <c r="N8" s="256"/>
      <c r="O8" s="256">
        <v>2</v>
      </c>
      <c r="P8" s="256"/>
      <c r="Q8" s="256">
        <v>5.5</v>
      </c>
      <c r="R8" s="256">
        <v>5</v>
      </c>
      <c r="S8" s="256">
        <v>4</v>
      </c>
      <c r="T8" s="256">
        <f>T11</f>
        <v>3.65</v>
      </c>
      <c r="U8" s="256">
        <f>U11</f>
        <v>3.65</v>
      </c>
      <c r="V8" s="260"/>
      <c r="W8" s="261"/>
      <c r="X8" s="261"/>
      <c r="Y8" s="260">
        <f>Y12</f>
        <v>0.4</v>
      </c>
      <c r="Z8" s="260">
        <f>Z12</f>
        <v>0.4</v>
      </c>
      <c r="AA8" s="260">
        <v>11.47</v>
      </c>
      <c r="AB8" s="257"/>
    </row>
    <row r="9" spans="1:28" ht="26.25" customHeight="1">
      <c r="A9" s="254"/>
      <c r="B9" s="254"/>
      <c r="C9" s="254"/>
      <c r="D9" s="254" t="s">
        <v>276</v>
      </c>
      <c r="E9" s="255" t="s">
        <v>268</v>
      </c>
      <c r="F9" s="256">
        <f>SUM(G9:AA9)</f>
        <v>56.569999999999993</v>
      </c>
      <c r="G9" s="256">
        <v>10</v>
      </c>
      <c r="H9" s="256">
        <v>8</v>
      </c>
      <c r="I9" s="256"/>
      <c r="J9" s="256"/>
      <c r="K9" s="256"/>
      <c r="L9" s="256"/>
      <c r="M9" s="256">
        <v>2.5</v>
      </c>
      <c r="N9" s="256"/>
      <c r="O9" s="256">
        <v>2</v>
      </c>
      <c r="P9" s="256"/>
      <c r="Q9" s="256">
        <v>5.5</v>
      </c>
      <c r="R9" s="256">
        <v>5</v>
      </c>
      <c r="S9" s="256">
        <v>4</v>
      </c>
      <c r="T9" s="256">
        <v>3.65</v>
      </c>
      <c r="U9" s="256">
        <v>3.65</v>
      </c>
      <c r="V9" s="260"/>
      <c r="W9" s="261"/>
      <c r="X9" s="261"/>
      <c r="Y9" s="260">
        <v>0.4</v>
      </c>
      <c r="Z9" s="260">
        <v>0.4</v>
      </c>
      <c r="AA9" s="260">
        <v>11.47</v>
      </c>
      <c r="AB9" s="3"/>
    </row>
    <row r="10" spans="1:28" ht="26.25" customHeight="1">
      <c r="A10" s="254"/>
      <c r="B10" s="254"/>
      <c r="C10" s="254"/>
      <c r="D10" s="254" t="s">
        <v>272</v>
      </c>
      <c r="E10" s="255" t="s">
        <v>270</v>
      </c>
      <c r="F10" s="256">
        <v>56.57</v>
      </c>
      <c r="G10" s="256">
        <v>10</v>
      </c>
      <c r="H10" s="256">
        <v>8</v>
      </c>
      <c r="I10" s="256"/>
      <c r="J10" s="256"/>
      <c r="K10" s="256"/>
      <c r="L10" s="256"/>
      <c r="M10" s="256">
        <v>2.5</v>
      </c>
      <c r="N10" s="256"/>
      <c r="O10" s="256">
        <v>2</v>
      </c>
      <c r="P10" s="256"/>
      <c r="Q10" s="256">
        <v>5.5</v>
      </c>
      <c r="R10" s="256">
        <v>5</v>
      </c>
      <c r="S10" s="256">
        <v>4</v>
      </c>
      <c r="T10" s="256">
        <v>3.65</v>
      </c>
      <c r="U10" s="256">
        <v>3.65</v>
      </c>
      <c r="V10" s="260"/>
      <c r="W10" s="261"/>
      <c r="X10" s="261"/>
      <c r="Y10" s="260">
        <v>0.4</v>
      </c>
      <c r="Z10" s="260">
        <v>0.4</v>
      </c>
      <c r="AA10" s="260">
        <v>11.47</v>
      </c>
      <c r="AB10" s="257"/>
    </row>
    <row r="11" spans="1:28" ht="26.25" customHeight="1">
      <c r="A11" s="254" t="s">
        <v>102</v>
      </c>
      <c r="B11" s="254" t="s">
        <v>104</v>
      </c>
      <c r="C11" s="254" t="s">
        <v>103</v>
      </c>
      <c r="D11" s="254" t="s">
        <v>277</v>
      </c>
      <c r="E11" s="255" t="s">
        <v>273</v>
      </c>
      <c r="F11" s="256">
        <v>7.3</v>
      </c>
      <c r="G11" s="256">
        <v>0</v>
      </c>
      <c r="H11" s="256">
        <v>0</v>
      </c>
      <c r="I11" s="256"/>
      <c r="J11" s="256"/>
      <c r="K11" s="256"/>
      <c r="L11" s="256"/>
      <c r="M11" s="256">
        <v>0</v>
      </c>
      <c r="N11" s="256"/>
      <c r="O11" s="256">
        <v>0</v>
      </c>
      <c r="P11" s="256"/>
      <c r="Q11" s="256">
        <v>0</v>
      </c>
      <c r="R11" s="256">
        <v>0</v>
      </c>
      <c r="S11" s="256">
        <v>0</v>
      </c>
      <c r="T11" s="256">
        <v>3.65</v>
      </c>
      <c r="U11" s="256">
        <v>3.65</v>
      </c>
      <c r="V11" s="260"/>
      <c r="W11" s="261"/>
      <c r="X11" s="261"/>
      <c r="Y11" s="260"/>
      <c r="Z11" s="260"/>
      <c r="AA11" s="260"/>
      <c r="AB11" s="257"/>
    </row>
    <row r="12" spans="1:28" ht="26.25" customHeight="1">
      <c r="A12" s="254"/>
      <c r="B12" s="254"/>
      <c r="C12" s="254" t="s">
        <v>105</v>
      </c>
      <c r="D12" s="254" t="s">
        <v>277</v>
      </c>
      <c r="E12" s="255" t="s">
        <v>274</v>
      </c>
      <c r="F12" s="256">
        <v>49.27</v>
      </c>
      <c r="G12" s="256">
        <v>10</v>
      </c>
      <c r="H12" s="256">
        <v>8</v>
      </c>
      <c r="I12" s="256"/>
      <c r="J12" s="256"/>
      <c r="K12" s="256"/>
      <c r="L12" s="256"/>
      <c r="M12" s="256">
        <v>2.5</v>
      </c>
      <c r="N12" s="256"/>
      <c r="O12" s="256">
        <v>2</v>
      </c>
      <c r="P12" s="256"/>
      <c r="Q12" s="256">
        <v>5.5</v>
      </c>
      <c r="R12" s="256">
        <v>5</v>
      </c>
      <c r="S12" s="256">
        <v>4</v>
      </c>
      <c r="T12" s="256"/>
      <c r="U12" s="256"/>
      <c r="V12" s="260"/>
      <c r="W12" s="261"/>
      <c r="X12" s="261"/>
      <c r="Y12" s="260">
        <v>0.4</v>
      </c>
      <c r="Z12" s="260">
        <v>0.4</v>
      </c>
      <c r="AA12" s="260">
        <v>11.47</v>
      </c>
      <c r="AB12" s="257"/>
    </row>
    <row r="13" spans="1:28" ht="23.1" customHeight="1">
      <c r="A13" s="257"/>
      <c r="B13" s="3"/>
      <c r="C13" s="257"/>
      <c r="D13" s="257"/>
      <c r="E13" s="257"/>
      <c r="F13" s="257"/>
      <c r="G13" s="3"/>
      <c r="H13" s="3"/>
      <c r="I13" s="3"/>
      <c r="J13" s="257"/>
      <c r="K13" s="257"/>
      <c r="L13" s="257"/>
      <c r="M13" s="257"/>
      <c r="N13" s="3"/>
      <c r="O13" s="3"/>
      <c r="P13" s="3"/>
      <c r="Q13" s="257"/>
      <c r="R13" s="257"/>
      <c r="S13" s="257"/>
      <c r="T13" s="257"/>
      <c r="U13" s="257"/>
      <c r="V13" s="3"/>
      <c r="W13" s="3"/>
      <c r="X13" s="3"/>
      <c r="Y13" s="3"/>
      <c r="Z13" s="3"/>
      <c r="AA13" s="257"/>
      <c r="AB13" s="3"/>
    </row>
    <row r="14" spans="1:28" ht="23.1" customHeight="1">
      <c r="A14" s="257"/>
      <c r="B14" s="257"/>
      <c r="C14" s="3"/>
      <c r="D14" s="257"/>
      <c r="E14" s="257"/>
      <c r="F14" s="3"/>
      <c r="G14" s="3"/>
      <c r="H14" s="3"/>
      <c r="I14" s="3"/>
      <c r="J14" s="3"/>
      <c r="K14" s="257"/>
      <c r="L14" s="257"/>
      <c r="M14" s="257"/>
      <c r="N14" s="3"/>
      <c r="O14" s="3"/>
      <c r="P14" s="3"/>
      <c r="Q14" s="257"/>
      <c r="R14" s="257"/>
      <c r="S14" s="257"/>
      <c r="T14" s="257"/>
      <c r="U14" s="257"/>
      <c r="V14" s="3"/>
      <c r="W14" s="3"/>
      <c r="X14" s="3"/>
      <c r="Y14" s="3"/>
      <c r="Z14" s="3"/>
      <c r="AA14" s="257"/>
      <c r="AB14" s="3"/>
    </row>
    <row r="15" spans="1:28" ht="23.1" customHeight="1">
      <c r="A15" s="3"/>
      <c r="B15" s="257"/>
      <c r="C15" s="257"/>
      <c r="D15" s="3"/>
      <c r="E15" s="257"/>
      <c r="F15" s="3"/>
      <c r="G15" s="3"/>
      <c r="H15" s="3"/>
      <c r="I15" s="3"/>
      <c r="J15" s="3"/>
      <c r="K15" s="257"/>
      <c r="L15" s="257"/>
      <c r="M15" s="257"/>
      <c r="N15" s="3"/>
      <c r="O15" s="3"/>
      <c r="P15" s="3"/>
      <c r="Q15" s="257"/>
      <c r="R15" s="257"/>
      <c r="S15" s="257"/>
      <c r="T15" s="257"/>
      <c r="U15" s="3"/>
      <c r="V15" s="3"/>
      <c r="W15" s="3"/>
      <c r="X15" s="3"/>
      <c r="Y15" s="3"/>
      <c r="Z15" s="3"/>
      <c r="AA15" s="257"/>
      <c r="AB15" s="3"/>
    </row>
    <row r="16" spans="1:28" ht="23.1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257"/>
      <c r="L16" s="257"/>
      <c r="M16" s="257"/>
      <c r="N16" s="3"/>
      <c r="O16" s="3"/>
      <c r="P16" s="3"/>
      <c r="Q16" s="3"/>
      <c r="R16" s="3"/>
      <c r="S16" s="3"/>
      <c r="T16" s="257"/>
      <c r="U16" s="3"/>
      <c r="V16" s="3"/>
      <c r="W16" s="3"/>
      <c r="X16" s="3"/>
      <c r="Y16" s="3"/>
      <c r="Z16" s="3"/>
      <c r="AA16" s="3"/>
      <c r="AB16" s="3"/>
    </row>
    <row r="17" spans="1:28" ht="23.1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257"/>
      <c r="L17" s="257"/>
      <c r="M17" s="257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3.1" customHeight="1">
      <c r="A18"/>
      <c r="B18"/>
      <c r="C18"/>
      <c r="D18"/>
      <c r="E18"/>
      <c r="F18"/>
      <c r="G18"/>
      <c r="H18"/>
      <c r="I18"/>
      <c r="J18"/>
      <c r="K18" s="257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</sheetData>
  <sheetProtection formatCells="0" formatColumns="0" formatRows="0"/>
  <mergeCells count="31">
    <mergeCell ref="Y4:Y6"/>
    <mergeCell ref="Z4:Z6"/>
    <mergeCell ref="M4:M6"/>
    <mergeCell ref="N4:N6"/>
    <mergeCell ref="O4:O6"/>
    <mergeCell ref="P4:P6"/>
    <mergeCell ref="Q4:Q6"/>
    <mergeCell ref="Z1:AA1"/>
    <mergeCell ref="A2:AA2"/>
    <mergeCell ref="Z3:AA3"/>
    <mergeCell ref="A4:C4"/>
    <mergeCell ref="E4:E6"/>
    <mergeCell ref="J4:J6"/>
    <mergeCell ref="H4:H6"/>
    <mergeCell ref="I4:I6"/>
    <mergeCell ref="AA4:AA6"/>
    <mergeCell ref="R4:R6"/>
    <mergeCell ref="S4:S6"/>
    <mergeCell ref="T4:T6"/>
    <mergeCell ref="U4:U6"/>
    <mergeCell ref="V4:V6"/>
    <mergeCell ref="W4:W6"/>
    <mergeCell ref="X4:X6"/>
    <mergeCell ref="K4:K6"/>
    <mergeCell ref="L4:L6"/>
    <mergeCell ref="F4:F6"/>
    <mergeCell ref="G4:G6"/>
    <mergeCell ref="A5:A6"/>
    <mergeCell ref="B5:B6"/>
    <mergeCell ref="C5:C6"/>
    <mergeCell ref="D4:D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showGridLines="0" showZeros="0" zoomScale="80" zoomScaleNormal="80" workbookViewId="0">
      <selection activeCell="T11" sqref="A7:T1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 t="s">
        <v>188</v>
      </c>
    </row>
    <row r="2" spans="1:20" ht="33.75" customHeight="1">
      <c r="A2" s="423" t="s">
        <v>189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</row>
    <row r="3" spans="1:20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45" t="s">
        <v>77</v>
      </c>
      <c r="T3" s="445"/>
    </row>
    <row r="4" spans="1:20" ht="22.5" customHeight="1">
      <c r="A4" s="457" t="s">
        <v>96</v>
      </c>
      <c r="B4" s="457"/>
      <c r="C4" s="457"/>
      <c r="D4" s="431" t="s">
        <v>190</v>
      </c>
      <c r="E4" s="431" t="s">
        <v>128</v>
      </c>
      <c r="F4" s="428" t="s">
        <v>166</v>
      </c>
      <c r="G4" s="431" t="s">
        <v>130</v>
      </c>
      <c r="H4" s="431"/>
      <c r="I4" s="431"/>
      <c r="J4" s="431"/>
      <c r="K4" s="431"/>
      <c r="L4" s="431"/>
      <c r="M4" s="431"/>
      <c r="N4" s="431"/>
      <c r="O4" s="431"/>
      <c r="P4" s="431"/>
      <c r="Q4" s="431"/>
      <c r="R4" s="431" t="s">
        <v>133</v>
      </c>
      <c r="S4" s="431"/>
      <c r="T4" s="431"/>
    </row>
    <row r="5" spans="1:20" ht="14.25" customHeight="1">
      <c r="A5" s="457"/>
      <c r="B5" s="457"/>
      <c r="C5" s="457"/>
      <c r="D5" s="431"/>
      <c r="E5" s="431"/>
      <c r="F5" s="430"/>
      <c r="G5" s="431" t="s">
        <v>89</v>
      </c>
      <c r="H5" s="431" t="s">
        <v>191</v>
      </c>
      <c r="I5" s="431" t="s">
        <v>177</v>
      </c>
      <c r="J5" s="431" t="s">
        <v>178</v>
      </c>
      <c r="K5" s="431" t="s">
        <v>192</v>
      </c>
      <c r="L5" s="431" t="s">
        <v>193</v>
      </c>
      <c r="M5" s="431" t="s">
        <v>179</v>
      </c>
      <c r="N5" s="431" t="s">
        <v>194</v>
      </c>
      <c r="O5" s="431" t="s">
        <v>182</v>
      </c>
      <c r="P5" s="431" t="s">
        <v>195</v>
      </c>
      <c r="Q5" s="431" t="s">
        <v>196</v>
      </c>
      <c r="R5" s="431" t="s">
        <v>89</v>
      </c>
      <c r="S5" s="431" t="s">
        <v>197</v>
      </c>
      <c r="T5" s="431" t="s">
        <v>163</v>
      </c>
    </row>
    <row r="6" spans="1:20" ht="42.75" customHeight="1">
      <c r="A6" s="25" t="s">
        <v>99</v>
      </c>
      <c r="B6" s="25" t="s">
        <v>100</v>
      </c>
      <c r="C6" s="25" t="s">
        <v>101</v>
      </c>
      <c r="D6" s="431"/>
      <c r="E6" s="431"/>
      <c r="F6" s="429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31"/>
      <c r="S6" s="431"/>
      <c r="T6" s="431"/>
    </row>
    <row r="7" spans="1:20" s="23" customFormat="1" ht="35.25" customHeight="1">
      <c r="A7" s="26"/>
      <c r="B7" s="26"/>
      <c r="C7" s="26"/>
      <c r="D7" s="26"/>
      <c r="E7" s="27" t="s">
        <v>80</v>
      </c>
      <c r="F7" s="246">
        <v>56.569999999999993</v>
      </c>
      <c r="G7" s="247">
        <f>SUM(H7:Q7)</f>
        <v>56.57</v>
      </c>
      <c r="H7" s="247">
        <v>20.5</v>
      </c>
      <c r="I7" s="247">
        <v>5.5</v>
      </c>
      <c r="J7" s="247">
        <v>5</v>
      </c>
      <c r="K7" s="247">
        <v>0</v>
      </c>
      <c r="L7" s="247">
        <v>5</v>
      </c>
      <c r="M7" s="247">
        <v>4</v>
      </c>
      <c r="N7" s="247">
        <v>0</v>
      </c>
      <c r="O7" s="247"/>
      <c r="P7" s="247">
        <v>2</v>
      </c>
      <c r="Q7" s="247">
        <f>Q8</f>
        <v>14.57</v>
      </c>
      <c r="R7" s="247">
        <v>0</v>
      </c>
      <c r="S7" s="247">
        <v>0</v>
      </c>
      <c r="T7" s="247">
        <v>0</v>
      </c>
    </row>
    <row r="8" spans="1:20" s="23" customFormat="1" ht="35.25" customHeight="1">
      <c r="A8" s="26"/>
      <c r="B8" s="26"/>
      <c r="C8" s="26"/>
      <c r="D8" s="26" t="s">
        <v>276</v>
      </c>
      <c r="E8" s="353" t="s">
        <v>268</v>
      </c>
      <c r="F8" s="246">
        <v>56.569999999999993</v>
      </c>
      <c r="G8" s="247">
        <v>56.57</v>
      </c>
      <c r="H8" s="247">
        <v>20.5</v>
      </c>
      <c r="I8" s="247">
        <v>5.5</v>
      </c>
      <c r="J8" s="247">
        <v>5</v>
      </c>
      <c r="K8" s="247">
        <v>0</v>
      </c>
      <c r="L8" s="247">
        <v>5</v>
      </c>
      <c r="M8" s="247">
        <v>4</v>
      </c>
      <c r="N8" s="247">
        <v>0</v>
      </c>
      <c r="O8" s="247"/>
      <c r="P8" s="247">
        <v>2</v>
      </c>
      <c r="Q8" s="247">
        <v>14.57</v>
      </c>
      <c r="R8" s="247"/>
      <c r="S8" s="247"/>
      <c r="T8" s="247"/>
    </row>
    <row r="9" spans="1:20" s="23" customFormat="1" ht="35.25" customHeight="1">
      <c r="A9" s="26"/>
      <c r="B9" s="26"/>
      <c r="C9" s="26"/>
      <c r="D9" s="26" t="s">
        <v>272</v>
      </c>
      <c r="E9" s="353" t="s">
        <v>270</v>
      </c>
      <c r="F9" s="246">
        <v>56.569999999999993</v>
      </c>
      <c r="G9" s="247">
        <v>56.57</v>
      </c>
      <c r="H9" s="247">
        <v>20.5</v>
      </c>
      <c r="I9" s="247">
        <v>5.5</v>
      </c>
      <c r="J9" s="247">
        <v>5</v>
      </c>
      <c r="K9" s="247">
        <v>0</v>
      </c>
      <c r="L9" s="247">
        <v>5</v>
      </c>
      <c r="M9" s="247">
        <v>4</v>
      </c>
      <c r="N9" s="247">
        <v>0</v>
      </c>
      <c r="O9" s="247"/>
      <c r="P9" s="247">
        <v>2</v>
      </c>
      <c r="Q9" s="247">
        <v>14.57</v>
      </c>
      <c r="R9" s="247"/>
      <c r="S9" s="247"/>
      <c r="T9" s="247"/>
    </row>
    <row r="10" spans="1:20" ht="35.25" customHeight="1">
      <c r="A10" s="26" t="s">
        <v>102</v>
      </c>
      <c r="B10" s="26" t="s">
        <v>104</v>
      </c>
      <c r="C10" s="26" t="s">
        <v>103</v>
      </c>
      <c r="D10" s="26" t="s">
        <v>277</v>
      </c>
      <c r="E10" s="27" t="s">
        <v>273</v>
      </c>
      <c r="F10" s="246">
        <v>7.3</v>
      </c>
      <c r="G10" s="247">
        <v>7.3</v>
      </c>
      <c r="H10" s="247"/>
      <c r="I10" s="247">
        <v>0</v>
      </c>
      <c r="J10" s="247">
        <v>0</v>
      </c>
      <c r="K10" s="247">
        <v>0</v>
      </c>
      <c r="L10" s="247">
        <v>0</v>
      </c>
      <c r="M10" s="247">
        <v>0</v>
      </c>
      <c r="N10" s="247">
        <v>0</v>
      </c>
      <c r="O10" s="247"/>
      <c r="P10" s="247">
        <v>0</v>
      </c>
      <c r="Q10" s="247">
        <v>7.3</v>
      </c>
      <c r="R10" s="247">
        <v>0</v>
      </c>
      <c r="S10" s="247">
        <v>0</v>
      </c>
      <c r="T10" s="247">
        <v>0</v>
      </c>
    </row>
    <row r="11" spans="1:20" ht="35.25" customHeight="1">
      <c r="A11" s="26"/>
      <c r="B11" s="26"/>
      <c r="C11" s="26" t="s">
        <v>105</v>
      </c>
      <c r="D11" s="26" t="s">
        <v>277</v>
      </c>
      <c r="E11" s="27" t="s">
        <v>274</v>
      </c>
      <c r="F11" s="246">
        <v>49.27</v>
      </c>
      <c r="G11" s="247">
        <v>49.27</v>
      </c>
      <c r="H11" s="247">
        <v>20.5</v>
      </c>
      <c r="I11" s="247">
        <v>5.5</v>
      </c>
      <c r="J11" s="247">
        <v>5</v>
      </c>
      <c r="K11" s="247">
        <v>0</v>
      </c>
      <c r="L11" s="247">
        <v>5</v>
      </c>
      <c r="M11" s="247">
        <v>4</v>
      </c>
      <c r="N11" s="247">
        <v>0</v>
      </c>
      <c r="O11" s="247"/>
      <c r="P11" s="247">
        <v>2</v>
      </c>
      <c r="Q11" s="247">
        <v>7.27</v>
      </c>
      <c r="R11" s="247">
        <v>0</v>
      </c>
      <c r="S11" s="247">
        <v>0</v>
      </c>
      <c r="T11" s="247">
        <v>0</v>
      </c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A4:C5"/>
    <mergeCell ref="R5:R6"/>
    <mergeCell ref="H5:H6"/>
    <mergeCell ref="I5:I6"/>
    <mergeCell ref="J5:J6"/>
    <mergeCell ref="K5:K6"/>
    <mergeCell ref="N5:N6"/>
    <mergeCell ref="P5:P6"/>
    <mergeCell ref="Q5:Q6"/>
    <mergeCell ref="L5:L6"/>
    <mergeCell ref="M5:M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2018-09-15T02:50:00Z</cp:lastPrinted>
  <dcterms:created xsi:type="dcterms:W3CDTF">1996-12-17T01:32:00Z</dcterms:created>
  <dcterms:modified xsi:type="dcterms:W3CDTF">2019-12-14T05:57:35Z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2052-10.1.0.6554</vt:lpwstr>
  </property>
</Properties>
</file>