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 tabRatio="936" firstSheet="16" activeTab="16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'工资福利(政府预算)(2)'!$A$1:$N$10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'经费拨款(政府预算)'!$A$1:$U$15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<sst xmlns="http://schemas.openxmlformats.org/spreadsheetml/2006/main" count="1421" uniqueCount="320">
  <si>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</si>
  <si>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</si>
  <si>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</si>
  <si>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</si>
  <si>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</si>
  <si>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</si>
  <si>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</si>
  <si>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</si>
  <si>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</si>
  <si>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</si>
  <si>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</si>
  <si>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</si>
  <si>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</si>
  <si>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</si>
  <si>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</si>
  <si>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</si>
  <si>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</si>
  <si>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</si>
  <si>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</si>
  <si>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</si>
  <si>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</si>
  <si>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</si>
  <si>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</si>
  <si>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</si>
  <si>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</si>
  <si>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</si>
  <si>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</si>
  <si>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</si>
  <si>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</si>
  <si>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</si>
  <si>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</si>
  <si>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</si>
  <si>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</si>
  <si>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</si>
  <si>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</si>
  <si>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</si>
  <si>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</si>
  <si>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</si>
  <si>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</si>
  <si>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</si>
  <si>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</si>
  <si>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</si>
  <si>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</si>
  <si>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</si>
  <si>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</si>
  <si>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</si>
  <si>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</si>
  <si>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</si>
  <si>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</si>
  <si>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</si>
  <si>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</si>
  <si>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</si>
  <si>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</si>
  <si>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</si>
  <si>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</si>
  <si>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</si>
  <si>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</si>
  <si>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</si>
  <si>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</si>
  <si>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</si>
  <si>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</si>
  <si>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</si>
  <si>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</si>
  <si>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</si>
  <si>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</si>
  <si>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</si>
  <si>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</si>
  <si>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</si>
  <si>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</si>
  <si>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</si>
  <si>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</si>
  <si>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</si>
  <si>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</si>
  <si>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</si>
  <si>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</si>
  <si>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</si>
  <si>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</si>
  <si>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</si>
  <si>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</si>
  <si>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</si>
  <si>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</si>
  <si>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</si>
  <si>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</si>
  <si>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</si>
  <si>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</si>
  <si>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</si>
  <si>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</si>
  <si>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</si>
  <si>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</si>
  <si>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</si>
  <si>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</si>
  <si>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</si>
  <si>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</si>
  <si>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 xml:space="preserve">    629110</t>
  </si>
  <si>
    <t>经开区环保分局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</si>
  <si>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</si>
  <si>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</si>
  <si>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</si>
  <si>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</si>
  <si>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</si>
  <si>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</si>
  <si>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</si>
  <si>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</si>
  <si>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629</t>
  </si>
  <si>
    <t>岳阳经济开发区</t>
  </si>
  <si>
    <t xml:space="preserve">  629110</t>
  </si>
  <si>
    <t xml:space="preserve">  岳阳环保局开发区分局</t>
  </si>
  <si>
    <t>211</t>
  </si>
  <si>
    <t>03</t>
  </si>
  <si>
    <t>01</t>
  </si>
  <si>
    <t xml:space="preserve">    大气</t>
  </si>
  <si>
    <t xml:space="preserve">    行政运行</t>
  </si>
  <si>
    <t>02</t>
  </si>
  <si>
    <t xml:space="preserve">    水体</t>
  </si>
  <si>
    <t xml:space="preserve">    一般行政管理事务</t>
  </si>
  <si>
    <t>99</t>
  </si>
  <si>
    <t xml:space="preserve">    其他环境监测与监察支出</t>
  </si>
  <si>
    <t xml:space="preserve">    其他环境保护管理事务支出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</si>
  <si>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</si>
  <si>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</si>
  <si>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</si>
  <si>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</si>
  <si>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</si>
  <si>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</si>
  <si>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</si>
  <si>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</si>
  <si>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</si>
  <si>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</si>
  <si>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</si>
  <si>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</si>
  <si>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</si>
  <si>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</si>
  <si>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</si>
  <si>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</si>
  <si>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</si>
  <si>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</si>
  <si>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</si>
  <si>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</si>
  <si>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</si>
  <si>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</si>
  <si>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</si>
  <si>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</si>
  <si>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</si>
  <si>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</si>
  <si>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</si>
  <si>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</si>
  <si>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</si>
  <si>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</si>
  <si>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</si>
  <si>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</si>
  <si>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</si>
  <si>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</si>
  <si>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</si>
  <si>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</si>
  <si>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</si>
  <si>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</si>
  <si>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</si>
  <si>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</si>
  <si>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</si>
  <si>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</si>
  <si>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</si>
  <si>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</si>
  <si>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</si>
  <si>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</si>
  <si>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</si>
  <si>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</si>
  <si>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</si>
  <si>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</si>
  <si>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</si>
  <si>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</si>
  <si>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</si>
  <si>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</si>
  <si>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</si>
  <si>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</si>
  <si>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</si>
  <si>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</si>
  <si>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</si>
  <si>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</si>
  <si>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</si>
  <si>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</si>
  <si>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</si>
  <si>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</si>
  <si>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</si>
  <si>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</si>
  <si>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</si>
  <si>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</si>
  <si>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</si>
  <si>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</si>
  <si>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</si>
  <si>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</si>
  <si>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</si>
  <si>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</si>
  <si>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</si>
  <si>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</si>
  <si>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</si>
  <si>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</si>
  <si>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</si>
  <si>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</si>
  <si>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</si>
  <si>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</si>
  <si>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</si>
  <si>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</si>
  <si>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</si>
  <si>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</si>
  <si>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</si>
  <si>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</si>
  <si>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</si>
  <si>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</si>
  <si>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</si>
  <si>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</si>
  <si>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</si>
  <si>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</si>
  <si>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</si>
  <si>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</si>
  <si>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</si>
  <si>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</si>
  <si>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</si>
  <si>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</si>
  <si>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</si>
  <si>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</si>
  <si>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</si>
  <si>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</si>
  <si>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</si>
  <si>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</si>
  <si>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</si>
  <si>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</si>
  <si>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</si>
  <si>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</si>
  <si>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</si>
  <si>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</si>
  <si>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</si>
  <si>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</si>
  <si>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</si>
  <si>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</si>
  <si>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</si>
  <si>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</si>
  <si>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</si>
  <si>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</si>
  <si>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</si>
  <si>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</si>
  <si>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</si>
  <si>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</si>
  <si>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</si>
  <si>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</si>
  <si>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</si>
  <si>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</si>
  <si>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</si>
  <si>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</si>
  <si>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</si>
  <si>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</si>
  <si>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</si>
  <si>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水体</t>
  </si>
  <si>
    <t>环保分局 辖区黑臭水体治理</t>
  </si>
  <si>
    <t>其他环境监测与监察支出</t>
  </si>
  <si>
    <t>环保分局 企业污染检测费</t>
  </si>
  <si>
    <t>环保分局 污染源普查</t>
  </si>
  <si>
    <t>一般行政管理事务</t>
  </si>
  <si>
    <t>环保分局 农村环境综合整治工作经费</t>
  </si>
  <si>
    <t>环保分局 污染减排绩效考核经费</t>
  </si>
  <si>
    <t>大气</t>
  </si>
  <si>
    <t>环保分局 VOC治理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</si>
  <si>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</si>
  <si>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</si>
  <si>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</si>
  <si>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</si>
  <si>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</si>
  <si>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</si>
  <si>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</si>
  <si>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</si>
  <si>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</si>
  <si>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</si>
  <si>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</si>
  <si>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</si>
  <si>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</si>
  <si>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</si>
  <si>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</si>
  <si>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</si>
  <si>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</si>
  <si>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</si>
  <si>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</si>
  <si>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</si>
  <si>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</si>
  <si>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</si>
  <si>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</si>
  <si>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</si>
  <si>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岳阳环保局开发区分局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</si>
  <si>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</si>
  <si>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</si>
  <si>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</si>
  <si>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</si>
  <si>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</si>
  <si>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</si>
  <si>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</si>
  <si>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</si>
  <si>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</si>
  <si>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贯彻落实环境保护政策，执行国家环保法律法规。负责辖区内环境规划、环境管理、环境宣传教育、环境监察等工作</t>
  </si>
  <si>
    <t>目标一：开展大气、水功能区水质、集中式饮用水源等环境质量监管，及时准确掌握全区环境质量状况；
目标二：对各类企业排污状况进行监督检查，严厉打击环境违法行为；
目标三：开展大气、水、土壤污染治理，有效减排主要污染物；
目标四：开展环境保护宣传教育，有效提升社会公众环境保护意识。</t>
  </si>
  <si>
    <t>1、配合市环境监测机构做好大气、水等各类环境质量监测，对辖区环境质量状况进行公示；
2、实施双随机执法，查处环境违法案件25个；
3、实施大气污染防治行动计划、湘江流域污染防治三年行动计划、清理整治违规建设项目专项行动、洞庭湖工业污染源排查整治专项行动，完成大气项目   5个、水污染治理项目3个、清理违规建设项150个，治理重点工业污染源项目12个。
4、开展各类宣传活动6余场次。
5、企业监管覆盖率100%，信访处理率100%，较大以上环境事件零发生。</t>
  </si>
  <si>
    <t>环境效益：空气质量达标率达72%以上；水功能区水质达标率达90%以上；集中式饮用水水质达标率100%。
经济效益：主要污染物化学需氧量、氨氮、二氧化硫、氮氧化物减排指标，完成市定减排任务。
社会效益：较大以上污染事件零发生，信访投诉处理满意率、提案议案处理率达100%以上。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</si>
  <si>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</si>
  <si>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</si>
  <si>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</si>
  <si>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</si>
  <si>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</si>
  <si>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</si>
  <si>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</si>
  <si>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</si>
  <si>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</si>
  <si>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</si>
  <si>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</si>
  <si>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</si>
  <si>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</si>
  <si>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</si>
  <si>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</si>
  <si>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污染防治攻坚治理专项经费</t>
  </si>
  <si>
    <t>常年项目</t>
  </si>
  <si>
    <t>相关政策</t>
  </si>
  <si>
    <t>成立项目领导小组，纳入财政预算。</t>
  </si>
  <si>
    <t>按上级部署要求及项目计划进行</t>
  </si>
  <si>
    <t>全面加强环境执法监管，提高环境监测、监察及监控能力，有效改善社会环境管理，提高政务服务水平。</t>
  </si>
</sst>
</file>

<file path=xl/styles.xml><?xml version="1.0" encoding="utf-8"?>
<styleSheet xmlns="http://schemas.openxmlformats.org/spreadsheetml/2006/main">
  <numFmts count="13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00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_);[Red]\(0.00\)"/>
    <numFmt numFmtId="178" formatCode="#,##0.00_ "/>
    <numFmt numFmtId="179" formatCode="#,##0.00_);[Red]\(#,##0.00\)"/>
    <numFmt numFmtId="180" formatCode=";;"/>
    <numFmt numFmtId="181" formatCode="* #,##0.00;* \-#,##0.00;* &quot;&quot;??;@"/>
    <numFmt numFmtId="182" formatCode="0.00_ "/>
    <numFmt numFmtId="183" formatCode="00"/>
    <numFmt numFmtId="184" formatCode="0000"/>
  </numFmts>
  <fonts count="47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indexed="9"/>
      <name val="宋体"/>
      <charset val="134"/>
    </font>
    <font>
      <b/>
      <sz val="11"/>
      <color indexed="6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3"/>
      <name val="宋体"/>
      <charset val="134"/>
    </font>
    <font>
      <b/>
      <sz val="13"/>
      <color theme="3"/>
      <name val="宋体"/>
      <charset val="134"/>
      <scheme val="minor"/>
    </font>
    <font>
      <b/>
      <sz val="13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indexed="62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sz val="11"/>
      <color indexed="19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5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27">
    <xf numFmtId="0" fontId="0" fillId="0" borderId="0"/>
    <xf numFmtId="42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3" fillId="20" borderId="19" applyNumberFormat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1" fillId="2" borderId="23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6" borderId="18" applyNumberFormat="0" applyFont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21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11" borderId="16" applyNumberFormat="0" applyAlignment="0" applyProtection="0">
      <alignment vertical="center"/>
    </xf>
    <xf numFmtId="0" fontId="25" fillId="11" borderId="19" applyNumberFormat="0" applyAlignment="0" applyProtection="0">
      <alignment vertical="center"/>
    </xf>
    <xf numFmtId="0" fontId="30" fillId="32" borderId="22" applyNumberFormat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44" fillId="2" borderId="31" applyNumberFormat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11" fillId="0" borderId="2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39" fillId="40" borderId="0" applyNumberFormat="0" applyBorder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41" fillId="47" borderId="2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3" fillId="0" borderId="30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8" fillId="7" borderId="23" applyNumberFormat="0" applyAlignment="0" applyProtection="0">
      <alignment vertical="center"/>
    </xf>
    <xf numFmtId="0" fontId="12" fillId="38" borderId="25" applyNumberFormat="0" applyFont="0" applyAlignment="0" applyProtection="0">
      <alignment vertical="center"/>
    </xf>
  </cellStyleXfs>
  <cellXfs count="527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8" fontId="2" fillId="0" borderId="3" xfId="110" applyNumberFormat="1" applyFont="1" applyFill="1" applyBorder="1" applyAlignment="1" applyProtection="1">
      <alignment horizontal="right" vertical="center" wrapText="1"/>
    </xf>
    <xf numFmtId="178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49" fontId="2" fillId="3" borderId="3" xfId="0" applyNumberFormat="1" applyFont="1" applyFill="1" applyBorder="1" applyAlignment="1" applyProtection="1">
      <alignment horizontal="left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178" fontId="2" fillId="0" borderId="3" xfId="85" applyNumberFormat="1" applyFont="1" applyFill="1" applyBorder="1" applyAlignment="1" applyProtection="1">
      <alignment horizontal="right" vertical="center" wrapText="1"/>
    </xf>
    <xf numFmtId="49" fontId="2" fillId="0" borderId="3" xfId="84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4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5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7" fontId="1" fillId="0" borderId="7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5" fillId="0" borderId="0" xfId="79" applyFont="1" applyAlignment="1">
      <alignment vertical="center"/>
    </xf>
    <xf numFmtId="0" fontId="5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179" fontId="1" fillId="0" borderId="1" xfId="103" applyNumberFormat="1" applyFont="1" applyFill="1" applyBorder="1" applyAlignment="1" applyProtection="1">
      <alignment horizontal="right" vertical="center" wrapText="1"/>
    </xf>
    <xf numFmtId="49" fontId="1" fillId="3" borderId="3" xfId="0" applyNumberFormat="1" applyFont="1" applyFill="1" applyBorder="1" applyAlignment="1" applyProtection="1">
      <alignment horizontal="left" vertical="center" wrapText="1"/>
    </xf>
    <xf numFmtId="180" fontId="2" fillId="3" borderId="3" xfId="0" applyNumberFormat="1" applyFont="1" applyFill="1" applyBorder="1" applyAlignment="1" applyProtection="1">
      <alignment horizontal="left" vertical="center" wrapText="1"/>
    </xf>
    <xf numFmtId="0" fontId="2" fillId="0" borderId="0" xfId="79" applyFont="1" applyAlignment="1">
      <alignment vertical="center"/>
    </xf>
    <xf numFmtId="0" fontId="2" fillId="0" borderId="12" xfId="79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6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" fontId="2" fillId="3" borderId="3" xfId="0" applyNumberFormat="1" applyFont="1" applyFill="1" applyBorder="1" applyAlignment="1" applyProtection="1">
      <alignment horizontal="left" vertical="center" wrapText="1"/>
    </xf>
    <xf numFmtId="4" fontId="2" fillId="3" borderId="7" xfId="0" applyNumberFormat="1" applyFont="1" applyFill="1" applyBorder="1" applyAlignment="1" applyProtection="1">
      <alignment horizontal="right" vertical="center" wrapText="1"/>
    </xf>
    <xf numFmtId="4" fontId="2" fillId="3" borderId="3" xfId="0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4" fontId="1" fillId="3" borderId="4" xfId="0" applyNumberFormat="1" applyFont="1" applyFill="1" applyBorder="1" applyAlignment="1" applyProtection="1">
      <alignment horizontal="right" vertical="center" wrapText="1"/>
    </xf>
    <xf numFmtId="4" fontId="1" fillId="3" borderId="7" xfId="0" applyNumberFormat="1" applyFont="1" applyFill="1" applyBorder="1" applyAlignment="1" applyProtection="1">
      <alignment horizontal="right" vertical="center" wrapText="1"/>
    </xf>
    <xf numFmtId="4" fontId="1" fillId="3" borderId="3" xfId="0" applyNumberFormat="1" applyFont="1" applyFill="1" applyBorder="1" applyAlignment="1" applyProtection="1">
      <alignment horizontal="right" vertical="center" wrapText="1"/>
    </xf>
    <xf numFmtId="4" fontId="1" fillId="3" borderId="1" xfId="0" applyNumberFormat="1" applyFont="1" applyFill="1" applyBorder="1" applyAlignment="1" applyProtection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right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5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8" fontId="2" fillId="0" borderId="1" xfId="91" applyNumberFormat="1" applyFont="1" applyFill="1" applyBorder="1" applyAlignment="1" applyProtection="1">
      <alignment horizontal="right" vertical="center" wrapText="1"/>
    </xf>
    <xf numFmtId="178" fontId="2" fillId="0" borderId="7" xfId="91" applyNumberFormat="1" applyFont="1" applyFill="1" applyBorder="1" applyAlignment="1" applyProtection="1">
      <alignment horizontal="right" vertical="center" wrapText="1"/>
    </xf>
    <xf numFmtId="178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1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1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1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8" fontId="1" fillId="0" borderId="3" xfId="91" applyNumberFormat="1" applyFont="1" applyFill="1" applyBorder="1" applyAlignment="1" applyProtection="1">
      <alignment horizontal="right" vertical="center" wrapText="1"/>
    </xf>
    <xf numFmtId="178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79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5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8" fontId="2" fillId="0" borderId="7" xfId="95" applyNumberFormat="1" applyFont="1" applyFill="1" applyBorder="1" applyAlignment="1" applyProtection="1">
      <alignment horizontal="right" vertical="center" wrapText="1"/>
    </xf>
    <xf numFmtId="178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1" fontId="2" fillId="0" borderId="0" xfId="95" applyNumberFormat="1" applyFont="1" applyFill="1" applyAlignment="1">
      <alignment horizontal="center" vertical="center"/>
    </xf>
    <xf numFmtId="181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8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1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8" fontId="1" fillId="0" borderId="3" xfId="95" applyNumberFormat="1" applyFont="1" applyFill="1" applyBorder="1" applyAlignment="1" applyProtection="1">
      <alignment horizontal="right" vertical="center" wrapText="1"/>
    </xf>
    <xf numFmtId="178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5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8" fontId="2" fillId="0" borderId="7" xfId="101" applyNumberFormat="1" applyFont="1" applyFill="1" applyBorder="1" applyAlignment="1" applyProtection="1">
      <alignment horizontal="left" vertical="center" wrapText="1"/>
    </xf>
    <xf numFmtId="178" fontId="2" fillId="0" borderId="1" xfId="101" applyNumberFormat="1" applyFont="1" applyFill="1" applyBorder="1" applyAlignment="1" applyProtection="1">
      <alignment horizontal="left" vertical="center" wrapText="1"/>
    </xf>
    <xf numFmtId="178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Alignment="1">
      <alignment horizontal="centerContinuous"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8" fontId="2" fillId="0" borderId="1" xfId="101" applyNumberFormat="1" applyFont="1" applyFill="1" applyBorder="1" applyAlignment="1" applyProtection="1">
      <alignment horizontal="right" vertical="center" wrapText="1"/>
    </xf>
    <xf numFmtId="178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4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5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49" fontId="2" fillId="0" borderId="3" xfId="3" applyNumberFormat="1" applyFont="1" applyFill="1" applyBorder="1" applyAlignment="1" applyProtection="1">
      <alignment horizontal="center" vertical="center" wrapText="1"/>
    </xf>
    <xf numFmtId="49" fontId="2" fillId="0" borderId="1" xfId="3" applyNumberFormat="1" applyFont="1" applyFill="1" applyBorder="1" applyAlignment="1" applyProtection="1">
      <alignment horizontal="center" vertical="center" wrapText="1"/>
    </xf>
    <xf numFmtId="49" fontId="2" fillId="0" borderId="7" xfId="3" applyNumberFormat="1" applyFont="1" applyFill="1" applyBorder="1" applyAlignment="1" applyProtection="1">
      <alignment horizontal="left" vertical="center" wrapText="1"/>
    </xf>
    <xf numFmtId="0" fontId="2" fillId="0" borderId="3" xfId="3" applyNumberFormat="1" applyFont="1" applyFill="1" applyBorder="1" applyAlignment="1" applyProtection="1">
      <alignment horizontal="left" vertical="center" wrapText="1"/>
    </xf>
    <xf numFmtId="178" fontId="1" fillId="0" borderId="1" xfId="3" applyNumberFormat="1" applyFill="1" applyBorder="1" applyAlignment="1">
      <alignment horizontal="right" vertical="center" wrapText="1"/>
    </xf>
    <xf numFmtId="0" fontId="2" fillId="0" borderId="0" xfId="3" applyFont="1" applyAlignment="1">
      <alignment horizontal="center" vertical="center"/>
    </xf>
    <xf numFmtId="0" fontId="2" fillId="0" borderId="12" xfId="3" applyNumberFormat="1" applyFont="1" applyFill="1" applyBorder="1" applyAlignment="1" applyProtection="1">
      <alignment horizontal="right" vertical="center"/>
    </xf>
    <xf numFmtId="176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182" fontId="2" fillId="0" borderId="1" xfId="79" applyNumberFormat="1" applyFont="1" applyFill="1" applyBorder="1" applyAlignment="1">
      <alignment horizontal="right" vertical="center" wrapText="1"/>
    </xf>
    <xf numFmtId="0" fontId="2" fillId="0" borderId="1" xfId="79" applyNumberFormat="1" applyFont="1" applyFill="1" applyBorder="1" applyAlignment="1">
      <alignment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5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2" fontId="2" fillId="0" borderId="1" xfId="93" applyNumberFormat="1" applyFont="1" applyFill="1" applyBorder="1" applyAlignment="1" applyProtection="1">
      <alignment horizontal="right" vertical="center" wrapText="1"/>
    </xf>
    <xf numFmtId="182" fontId="1" fillId="0" borderId="1" xfId="93" applyNumberForma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182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5" fillId="0" borderId="0" xfId="79" applyFont="1" applyAlignment="1">
      <alignment horizontal="center"/>
    </xf>
    <xf numFmtId="49" fontId="2" fillId="0" borderId="1" xfId="79" applyNumberFormat="1" applyFont="1" applyFill="1" applyBorder="1" applyAlignment="1">
      <alignment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5" fillId="0" borderId="0" xfId="68" applyNumberFormat="1" applyFont="1" applyFill="1" applyAlignment="1" applyProtection="1">
      <alignment horizontal="center" vertical="center" wrapText="1"/>
    </xf>
    <xf numFmtId="0" fontId="2" fillId="0" borderId="12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7" xfId="6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8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8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68" applyFont="1" applyFill="1" applyAlignment="1">
      <alignment horizontal="centerContinuous" vertical="center"/>
    </xf>
    <xf numFmtId="0" fontId="2" fillId="0" borderId="12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79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3" fontId="2" fillId="2" borderId="0" xfId="96" applyNumberFormat="1" applyFont="1" applyFill="1" applyAlignment="1">
      <alignment horizontal="center" vertical="center"/>
    </xf>
    <xf numFmtId="184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1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183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179" fontId="2" fillId="0" borderId="3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1" xfId="97" applyFont="1" applyFill="1" applyBorder="1" applyAlignment="1">
      <alignment horizontal="center" vertical="center" wrapText="1"/>
    </xf>
    <xf numFmtId="179" fontId="2" fillId="0" borderId="1" xfId="97" applyNumberFormat="1" applyFont="1" applyFill="1" applyBorder="1" applyAlignment="1" applyProtection="1">
      <alignment horizontal="right" vertical="center" wrapText="1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8" fontId="1" fillId="0" borderId="1" xfId="97" applyNumberFormat="1" applyFont="1" applyFill="1" applyBorder="1" applyAlignment="1" applyProtection="1">
      <alignment horizontal="right" vertical="center" wrapText="1"/>
    </xf>
    <xf numFmtId="0" fontId="7" fillId="0" borderId="0" xfId="79" applyNumberFormat="1" applyFont="1" applyFill="1" applyAlignment="1" applyProtection="1">
      <alignment vertical="center"/>
    </xf>
    <xf numFmtId="0" fontId="8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9" fillId="0" borderId="0" xfId="79" applyNumberFormat="1" applyFont="1" applyFill="1" applyAlignment="1" applyProtection="1">
      <alignment horizontal="center" vertical="center"/>
    </xf>
    <xf numFmtId="0" fontId="4" fillId="0" borderId="12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178" fontId="2" fillId="0" borderId="3" xfId="99" applyNumberFormat="1" applyFont="1" applyFill="1" applyBorder="1" applyAlignment="1" applyProtection="1">
      <alignment horizontal="right" vertical="center" wrapText="1"/>
    </xf>
    <xf numFmtId="178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2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5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5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9" fontId="2" fillId="0" borderId="0" xfId="108" applyNumberFormat="1" applyFont="1" applyFill="1" applyAlignment="1">
      <alignment horizontal="right" vertical="center"/>
    </xf>
    <xf numFmtId="0" fontId="2" fillId="0" borderId="0" xfId="108" applyFont="1" applyFill="1" applyAlignment="1">
      <alignment horizontal="centerContinuous" vertical="center"/>
    </xf>
    <xf numFmtId="0" fontId="2" fillId="0" borderId="12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1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5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81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81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81" fontId="2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0" fontId="1" fillId="0" borderId="0" xfId="103" applyFill="1" applyAlignment="1">
      <alignment vertical="center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5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8" fontId="2" fillId="0" borderId="3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2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82" fontId="2" fillId="0" borderId="1" xfId="106" applyNumberFormat="1" applyFont="1" applyFill="1" applyBorder="1" applyAlignment="1" applyProtection="1">
      <alignment horizontal="right" vertical="center" wrapText="1"/>
    </xf>
    <xf numFmtId="177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opLeftCell="A4" workbookViewId="0">
      <selection activeCell="H6" sqref="H6:H20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3"/>
      <c r="B1" s="354"/>
      <c r="C1" s="354"/>
      <c r="D1" s="354"/>
      <c r="E1" s="354"/>
      <c r="F1" s="6"/>
      <c r="G1" s="6"/>
      <c r="H1" s="516" t="s">
        <v>0</v>
      </c>
    </row>
    <row r="2" ht="20.25" customHeight="1" spans="1:8">
      <c r="A2" s="356" t="s">
        <v>1</v>
      </c>
      <c r="B2" s="356"/>
      <c r="C2" s="356"/>
      <c r="D2" s="356"/>
      <c r="E2" s="356"/>
      <c r="F2" s="356"/>
      <c r="G2" s="356"/>
      <c r="H2" s="356"/>
    </row>
    <row r="3" ht="16.5" customHeight="1" spans="1:8">
      <c r="A3" s="357"/>
      <c r="B3" s="357"/>
      <c r="C3" s="357"/>
      <c r="D3" s="358"/>
      <c r="E3" s="358"/>
      <c r="F3" s="6"/>
      <c r="G3" s="6"/>
      <c r="H3" s="359" t="s">
        <v>2</v>
      </c>
    </row>
    <row r="4" ht="16.5" customHeight="1" spans="1:8">
      <c r="A4" s="360" t="s">
        <v>3</v>
      </c>
      <c r="B4" s="360"/>
      <c r="C4" s="362" t="s">
        <v>4</v>
      </c>
      <c r="D4" s="362"/>
      <c r="E4" s="362"/>
      <c r="F4" s="362"/>
      <c r="G4" s="362"/>
      <c r="H4" s="362"/>
    </row>
    <row r="5" ht="15" customHeight="1" spans="1:8">
      <c r="A5" s="361" t="s">
        <v>5</v>
      </c>
      <c r="B5" s="361" t="s">
        <v>6</v>
      </c>
      <c r="C5" s="362" t="s">
        <v>7</v>
      </c>
      <c r="D5" s="361" t="s">
        <v>6</v>
      </c>
      <c r="E5" s="362" t="s">
        <v>8</v>
      </c>
      <c r="F5" s="361" t="s">
        <v>6</v>
      </c>
      <c r="G5" s="362" t="s">
        <v>9</v>
      </c>
      <c r="H5" s="361" t="s">
        <v>6</v>
      </c>
    </row>
    <row r="6" s="79" customFormat="1" ht="15" customHeight="1" spans="1:8">
      <c r="A6" s="363" t="s">
        <v>10</v>
      </c>
      <c r="B6" s="364">
        <v>521.82</v>
      </c>
      <c r="C6" s="363" t="s">
        <v>11</v>
      </c>
      <c r="D6" s="364"/>
      <c r="E6" s="363" t="s">
        <v>12</v>
      </c>
      <c r="F6" s="364">
        <v>108.82</v>
      </c>
      <c r="G6" s="366" t="s">
        <v>13</v>
      </c>
      <c r="H6" s="364">
        <v>75.4</v>
      </c>
    </row>
    <row r="7" s="79" customFormat="1" ht="15" customHeight="1" spans="1:8">
      <c r="A7" s="363" t="s">
        <v>14</v>
      </c>
      <c r="B7" s="364">
        <v>521.82</v>
      </c>
      <c r="C7" s="366" t="s">
        <v>15</v>
      </c>
      <c r="D7" s="364">
        <v>0</v>
      </c>
      <c r="E7" s="363" t="s">
        <v>16</v>
      </c>
      <c r="F7" s="364">
        <v>75.4</v>
      </c>
      <c r="G7" s="366" t="s">
        <v>17</v>
      </c>
      <c r="H7" s="364">
        <f>F8+F11</f>
        <v>414.42</v>
      </c>
    </row>
    <row r="8" s="79" customFormat="1" ht="15" customHeight="1" spans="1:8">
      <c r="A8" s="363" t="s">
        <v>18</v>
      </c>
      <c r="B8" s="364"/>
      <c r="C8" s="363" t="s">
        <v>19</v>
      </c>
      <c r="D8" s="364">
        <v>0</v>
      </c>
      <c r="E8" s="363" t="s">
        <v>20</v>
      </c>
      <c r="F8" s="364">
        <v>33.42</v>
      </c>
      <c r="G8" s="366" t="s">
        <v>21</v>
      </c>
      <c r="H8" s="523">
        <v>0</v>
      </c>
    </row>
    <row r="9" s="79" customFormat="1" ht="15" customHeight="1" spans="1:8">
      <c r="A9" s="363" t="s">
        <v>22</v>
      </c>
      <c r="B9" s="364">
        <v>0</v>
      </c>
      <c r="C9" s="363" t="s">
        <v>23</v>
      </c>
      <c r="D9" s="364">
        <v>0</v>
      </c>
      <c r="E9" s="363" t="s">
        <v>24</v>
      </c>
      <c r="F9" s="364"/>
      <c r="G9" s="366" t="s">
        <v>25</v>
      </c>
      <c r="H9" s="523">
        <v>0</v>
      </c>
    </row>
    <row r="10" s="79" customFormat="1" ht="15" customHeight="1" spans="1:8">
      <c r="A10" s="363" t="s">
        <v>26</v>
      </c>
      <c r="B10" s="364">
        <v>0</v>
      </c>
      <c r="C10" s="363" t="s">
        <v>27</v>
      </c>
      <c r="D10" s="364">
        <v>0</v>
      </c>
      <c r="E10" s="363" t="s">
        <v>28</v>
      </c>
      <c r="F10" s="364">
        <v>413</v>
      </c>
      <c r="G10" s="366" t="s">
        <v>29</v>
      </c>
      <c r="H10" s="523">
        <v>0</v>
      </c>
    </row>
    <row r="11" s="79" customFormat="1" ht="15" customHeight="1" spans="1:8">
      <c r="A11" s="363" t="s">
        <v>30</v>
      </c>
      <c r="B11" s="364">
        <v>0</v>
      </c>
      <c r="C11" s="363" t="s">
        <v>31</v>
      </c>
      <c r="D11" s="364">
        <v>0</v>
      </c>
      <c r="E11" s="524" t="s">
        <v>32</v>
      </c>
      <c r="F11" s="364">
        <v>381</v>
      </c>
      <c r="G11" s="366" t="s">
        <v>33</v>
      </c>
      <c r="H11" s="523">
        <v>0</v>
      </c>
    </row>
    <row r="12" s="79" customFormat="1" ht="15" customHeight="1" spans="1:8">
      <c r="A12" s="363" t="s">
        <v>34</v>
      </c>
      <c r="B12" s="364">
        <v>0</v>
      </c>
      <c r="C12" s="363" t="s">
        <v>35</v>
      </c>
      <c r="D12" s="364"/>
      <c r="E12" s="524" t="s">
        <v>36</v>
      </c>
      <c r="F12" s="364">
        <v>22</v>
      </c>
      <c r="G12" s="366" t="s">
        <v>37</v>
      </c>
      <c r="H12" s="523">
        <v>22</v>
      </c>
    </row>
    <row r="13" s="79" customFormat="1" ht="15" customHeight="1" spans="1:8">
      <c r="A13" s="363" t="s">
        <v>38</v>
      </c>
      <c r="B13" s="364">
        <v>0</v>
      </c>
      <c r="C13" s="363" t="s">
        <v>39</v>
      </c>
      <c r="D13" s="364"/>
      <c r="E13" s="524" t="s">
        <v>40</v>
      </c>
      <c r="F13" s="364">
        <v>0</v>
      </c>
      <c r="G13" s="366" t="s">
        <v>41</v>
      </c>
      <c r="H13" s="523">
        <v>0</v>
      </c>
    </row>
    <row r="14" s="79" customFormat="1" ht="15" customHeight="1" spans="1:8">
      <c r="A14" s="363" t="s">
        <v>42</v>
      </c>
      <c r="B14" s="364">
        <v>0</v>
      </c>
      <c r="C14" s="363" t="s">
        <v>43</v>
      </c>
      <c r="D14" s="364">
        <v>521.82</v>
      </c>
      <c r="E14" s="524" t="s">
        <v>44</v>
      </c>
      <c r="F14" s="364">
        <v>0</v>
      </c>
      <c r="G14" s="366" t="s">
        <v>45</v>
      </c>
      <c r="H14" s="523"/>
    </row>
    <row r="15" s="79" customFormat="1" ht="15" customHeight="1" spans="1:8">
      <c r="A15" s="363"/>
      <c r="B15" s="364"/>
      <c r="C15" s="363" t="s">
        <v>46</v>
      </c>
      <c r="D15" s="364"/>
      <c r="E15" s="524" t="s">
        <v>47</v>
      </c>
      <c r="F15" s="364">
        <v>0</v>
      </c>
      <c r="G15" s="366" t="s">
        <v>48</v>
      </c>
      <c r="H15" s="523">
        <v>0</v>
      </c>
    </row>
    <row r="16" s="79" customFormat="1" ht="15" customHeight="1" spans="1:8">
      <c r="A16" s="367"/>
      <c r="B16" s="364"/>
      <c r="C16" s="363" t="s">
        <v>49</v>
      </c>
      <c r="D16" s="364"/>
      <c r="E16" s="524" t="s">
        <v>50</v>
      </c>
      <c r="F16" s="364">
        <v>0</v>
      </c>
      <c r="G16" s="366" t="s">
        <v>51</v>
      </c>
      <c r="H16" s="523">
        <v>0</v>
      </c>
    </row>
    <row r="17" s="79" customFormat="1" ht="15" customHeight="1" spans="1:8">
      <c r="A17" s="363"/>
      <c r="B17" s="364"/>
      <c r="C17" s="363" t="s">
        <v>52</v>
      </c>
      <c r="D17" s="364"/>
      <c r="E17" s="524" t="s">
        <v>53</v>
      </c>
      <c r="F17" s="364">
        <v>10</v>
      </c>
      <c r="G17" s="366" t="s">
        <v>54</v>
      </c>
      <c r="H17" s="523">
        <v>0</v>
      </c>
    </row>
    <row r="18" s="79" customFormat="1" ht="15" customHeight="1" spans="1:8">
      <c r="A18" s="363"/>
      <c r="B18" s="364"/>
      <c r="C18" s="368" t="s">
        <v>55</v>
      </c>
      <c r="D18" s="364"/>
      <c r="E18" s="363" t="s">
        <v>56</v>
      </c>
      <c r="F18" s="364">
        <v>0</v>
      </c>
      <c r="G18" s="366" t="s">
        <v>57</v>
      </c>
      <c r="H18" s="523">
        <v>0</v>
      </c>
    </row>
    <row r="19" s="79" customFormat="1" ht="15" customHeight="1" spans="1:8">
      <c r="A19" s="367"/>
      <c r="B19" s="364"/>
      <c r="C19" s="368" t="s">
        <v>58</v>
      </c>
      <c r="D19" s="364"/>
      <c r="E19" s="363" t="s">
        <v>59</v>
      </c>
      <c r="F19" s="364">
        <v>0</v>
      </c>
      <c r="G19" s="366" t="s">
        <v>60</v>
      </c>
      <c r="H19" s="523">
        <v>0</v>
      </c>
    </row>
    <row r="20" s="79" customFormat="1" ht="15.75" customHeight="1" spans="1:8">
      <c r="A20" s="367"/>
      <c r="B20" s="364"/>
      <c r="C20" s="368" t="s">
        <v>61</v>
      </c>
      <c r="D20" s="364"/>
      <c r="E20" s="363" t="s">
        <v>62</v>
      </c>
      <c r="F20" s="364">
        <v>0</v>
      </c>
      <c r="G20" s="366" t="s">
        <v>63</v>
      </c>
      <c r="H20" s="364">
        <v>10</v>
      </c>
    </row>
    <row r="21" s="79" customFormat="1" ht="15" customHeight="1" spans="1:8">
      <c r="A21" s="363"/>
      <c r="B21" s="364"/>
      <c r="C21" s="368" t="s">
        <v>64</v>
      </c>
      <c r="D21" s="364"/>
      <c r="E21" s="363"/>
      <c r="F21" s="364"/>
      <c r="G21" s="366"/>
      <c r="H21" s="523"/>
    </row>
    <row r="22" s="79" customFormat="1" ht="15" customHeight="1" spans="1:8">
      <c r="A22" s="363"/>
      <c r="B22" s="364"/>
      <c r="C22" s="368" t="s">
        <v>65</v>
      </c>
      <c r="D22" s="364">
        <v>0</v>
      </c>
      <c r="E22" s="363"/>
      <c r="F22" s="364"/>
      <c r="G22" s="366"/>
      <c r="H22" s="523"/>
    </row>
    <row r="23" s="79" customFormat="1" ht="15" customHeight="1" spans="1:8">
      <c r="A23" s="363"/>
      <c r="B23" s="364"/>
      <c r="C23" s="368" t="s">
        <v>66</v>
      </c>
      <c r="D23" s="364">
        <v>0</v>
      </c>
      <c r="E23" s="363"/>
      <c r="F23" s="364"/>
      <c r="G23" s="366"/>
      <c r="H23" s="523"/>
    </row>
    <row r="24" s="79" customFormat="1" ht="15" customHeight="1" spans="1:8">
      <c r="A24" s="363"/>
      <c r="B24" s="364"/>
      <c r="C24" s="368" t="s">
        <v>67</v>
      </c>
      <c r="D24" s="364">
        <v>0</v>
      </c>
      <c r="E24" s="363"/>
      <c r="F24" s="364"/>
      <c r="G24" s="366"/>
      <c r="H24" s="523"/>
    </row>
    <row r="25" s="79" customFormat="1" ht="15" customHeight="1" spans="1:8">
      <c r="A25" s="363"/>
      <c r="B25" s="364"/>
      <c r="C25" s="368" t="s">
        <v>68</v>
      </c>
      <c r="D25" s="364">
        <v>0</v>
      </c>
      <c r="E25" s="363"/>
      <c r="F25" s="364"/>
      <c r="G25" s="366"/>
      <c r="H25" s="523"/>
    </row>
    <row r="26" s="79" customFormat="1" ht="15" customHeight="1" spans="1:8">
      <c r="A26" s="369" t="s">
        <v>69</v>
      </c>
      <c r="B26" s="364">
        <v>521.82</v>
      </c>
      <c r="C26" s="369" t="s">
        <v>70</v>
      </c>
      <c r="D26" s="364">
        <v>521.82</v>
      </c>
      <c r="E26" s="369" t="s">
        <v>70</v>
      </c>
      <c r="F26" s="364">
        <v>521.82</v>
      </c>
      <c r="G26" s="525" t="s">
        <v>71</v>
      </c>
      <c r="H26" s="364">
        <v>521.82</v>
      </c>
    </row>
    <row r="27" s="79" customFormat="1" ht="15" customHeight="1" spans="1:8">
      <c r="A27" s="363" t="s">
        <v>72</v>
      </c>
      <c r="B27" s="364">
        <v>0</v>
      </c>
      <c r="C27" s="363"/>
      <c r="D27" s="364"/>
      <c r="E27" s="363"/>
      <c r="F27" s="364"/>
      <c r="G27" s="525"/>
      <c r="H27" s="523"/>
    </row>
    <row r="28" s="79" customFormat="1" ht="13.5" customHeight="1" spans="1:8">
      <c r="A28" s="369" t="s">
        <v>73</v>
      </c>
      <c r="B28" s="364">
        <v>521.82</v>
      </c>
      <c r="C28" s="369" t="s">
        <v>74</v>
      </c>
      <c r="D28" s="364">
        <v>521.82</v>
      </c>
      <c r="E28" s="369" t="s">
        <v>74</v>
      </c>
      <c r="F28" s="364">
        <v>521.82</v>
      </c>
      <c r="G28" s="525" t="s">
        <v>74</v>
      </c>
      <c r="H28" s="364">
        <v>521.82</v>
      </c>
    </row>
    <row r="29" spans="1:8">
      <c r="A29" s="526"/>
      <c r="B29" s="526"/>
      <c r="C29" s="526"/>
      <c r="D29" s="526"/>
      <c r="E29" s="526"/>
      <c r="F29" s="526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9" sqref="A9:E10"/>
    </sheetView>
  </sheetViews>
  <sheetFormatPr defaultColWidth="9" defaultRowHeight="23.1" customHeight="1"/>
  <cols>
    <col min="1" max="3" width="3.625" style="372" customWidth="1"/>
    <col min="4" max="4" width="11.125" style="372" customWidth="1"/>
    <col min="5" max="5" width="22.875" style="372" customWidth="1"/>
    <col min="6" max="6" width="12.125" style="372" customWidth="1"/>
    <col min="7" max="12" width="10.375" style="372" customWidth="1"/>
    <col min="13" max="246" width="6.75" style="372" customWidth="1"/>
    <col min="247" max="251" width="6.75" style="373" customWidth="1"/>
    <col min="252" max="252" width="6.875" style="374" customWidth="1"/>
    <col min="253" max="16384" width="9" style="374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90" t="s">
        <v>210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5" t="s">
        <v>211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91" t="s">
        <v>77</v>
      </c>
      <c r="L3" s="391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6" t="s">
        <v>97</v>
      </c>
      <c r="B4" s="376"/>
      <c r="C4" s="377"/>
      <c r="D4" s="378" t="s">
        <v>139</v>
      </c>
      <c r="E4" s="379" t="s">
        <v>98</v>
      </c>
      <c r="F4" s="378" t="s">
        <v>178</v>
      </c>
      <c r="G4" s="380" t="s">
        <v>212</v>
      </c>
      <c r="H4" s="378" t="s">
        <v>213</v>
      </c>
      <c r="I4" s="378" t="s">
        <v>214</v>
      </c>
      <c r="J4" s="378" t="s">
        <v>215</v>
      </c>
      <c r="K4" s="378" t="s">
        <v>216</v>
      </c>
      <c r="L4" s="378" t="s">
        <v>199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8" t="s">
        <v>100</v>
      </c>
      <c r="B5" s="381" t="s">
        <v>101</v>
      </c>
      <c r="C5" s="379" t="s">
        <v>102</v>
      </c>
      <c r="D5" s="378"/>
      <c r="E5" s="379"/>
      <c r="F5" s="378"/>
      <c r="G5" s="380"/>
      <c r="H5" s="378"/>
      <c r="I5" s="378"/>
      <c r="J5" s="378"/>
      <c r="K5" s="378"/>
      <c r="L5" s="378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8"/>
      <c r="B6" s="381"/>
      <c r="C6" s="379"/>
      <c r="D6" s="378"/>
      <c r="E6" s="379"/>
      <c r="F6" s="378"/>
      <c r="G6" s="380"/>
      <c r="H6" s="378"/>
      <c r="I6" s="378"/>
      <c r="J6" s="378"/>
      <c r="K6" s="378"/>
      <c r="L6" s="378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2" t="s">
        <v>92</v>
      </c>
      <c r="B7" s="382" t="s">
        <v>92</v>
      </c>
      <c r="C7" s="382" t="s">
        <v>92</v>
      </c>
      <c r="D7" s="382" t="s">
        <v>92</v>
      </c>
      <c r="E7" s="382" t="s">
        <v>92</v>
      </c>
      <c r="F7" s="382">
        <v>1</v>
      </c>
      <c r="G7" s="382">
        <v>2</v>
      </c>
      <c r="H7" s="382">
        <v>3</v>
      </c>
      <c r="I7" s="382">
        <v>4</v>
      </c>
      <c r="J7" s="382">
        <v>5</v>
      </c>
      <c r="K7" s="382">
        <v>6</v>
      </c>
      <c r="L7" s="382">
        <v>7</v>
      </c>
      <c r="M7" s="389"/>
      <c r="N7" s="392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1" customFormat="1" ht="23.25" customHeight="1" spans="1:251">
      <c r="A8" s="383"/>
      <c r="B8" s="383"/>
      <c r="C8" s="384"/>
      <c r="D8" s="385"/>
      <c r="E8" s="386" t="s">
        <v>80</v>
      </c>
      <c r="F8" s="387"/>
      <c r="G8" s="387"/>
      <c r="H8" s="388"/>
      <c r="I8" s="387"/>
      <c r="J8" s="387">
        <v>0</v>
      </c>
      <c r="K8" s="387">
        <v>0</v>
      </c>
      <c r="L8" s="388">
        <v>0</v>
      </c>
      <c r="M8" s="389"/>
      <c r="N8" s="393"/>
      <c r="O8" s="389"/>
      <c r="P8" s="389"/>
      <c r="Q8" s="389"/>
      <c r="R8" s="389"/>
      <c r="S8" s="389"/>
      <c r="T8" s="389"/>
      <c r="U8" s="389"/>
      <c r="V8" s="389"/>
      <c r="W8" s="389"/>
      <c r="X8" s="389"/>
      <c r="Y8" s="389"/>
      <c r="Z8" s="389"/>
      <c r="AA8" s="389"/>
      <c r="AB8" s="389"/>
      <c r="AC8" s="389"/>
      <c r="AD8" s="389"/>
      <c r="AE8" s="389"/>
      <c r="AF8" s="389"/>
      <c r="AG8" s="389"/>
      <c r="AH8" s="389"/>
      <c r="AI8" s="389"/>
      <c r="AJ8" s="389"/>
      <c r="AK8" s="389"/>
      <c r="AL8" s="389"/>
      <c r="AM8" s="389"/>
      <c r="AN8" s="389"/>
      <c r="AO8" s="389"/>
      <c r="AP8" s="389"/>
      <c r="AQ8" s="389"/>
      <c r="AR8" s="389"/>
      <c r="AS8" s="389"/>
      <c r="AT8" s="389"/>
      <c r="AU8" s="389"/>
      <c r="AV8" s="389"/>
      <c r="AW8" s="389"/>
      <c r="AX8" s="389"/>
      <c r="AY8" s="389"/>
      <c r="AZ8" s="389"/>
      <c r="BA8" s="389"/>
      <c r="BB8" s="389"/>
      <c r="BC8" s="389"/>
      <c r="BD8" s="389"/>
      <c r="BE8" s="389"/>
      <c r="BF8" s="389"/>
      <c r="BG8" s="389"/>
      <c r="BH8" s="389"/>
      <c r="BI8" s="389"/>
      <c r="BJ8" s="389"/>
      <c r="BK8" s="389"/>
      <c r="BL8" s="389"/>
      <c r="BM8" s="389"/>
      <c r="BN8" s="389"/>
      <c r="BO8" s="389"/>
      <c r="BP8" s="389"/>
      <c r="BQ8" s="389"/>
      <c r="BR8" s="389"/>
      <c r="BS8" s="389"/>
      <c r="BT8" s="389"/>
      <c r="BU8" s="389"/>
      <c r="BV8" s="389"/>
      <c r="BW8" s="389"/>
      <c r="BX8" s="389"/>
      <c r="BY8" s="389"/>
      <c r="BZ8" s="389"/>
      <c r="CA8" s="389"/>
      <c r="CB8" s="389"/>
      <c r="CC8" s="389"/>
      <c r="CD8" s="389"/>
      <c r="CE8" s="389"/>
      <c r="CF8" s="389"/>
      <c r="CG8" s="389"/>
      <c r="CH8" s="389"/>
      <c r="CI8" s="389"/>
      <c r="CJ8" s="389"/>
      <c r="CK8" s="389"/>
      <c r="CL8" s="389"/>
      <c r="CM8" s="389"/>
      <c r="CN8" s="389"/>
      <c r="CO8" s="389"/>
      <c r="CP8" s="389"/>
      <c r="CQ8" s="389"/>
      <c r="CR8" s="389"/>
      <c r="CS8" s="389"/>
      <c r="CT8" s="389"/>
      <c r="CU8" s="389"/>
      <c r="CV8" s="389"/>
      <c r="CW8" s="389"/>
      <c r="CX8" s="389"/>
      <c r="CY8" s="389"/>
      <c r="CZ8" s="389"/>
      <c r="DA8" s="389"/>
      <c r="DB8" s="389"/>
      <c r="DC8" s="389"/>
      <c r="DD8" s="389"/>
      <c r="DE8" s="389"/>
      <c r="DF8" s="389"/>
      <c r="DG8" s="389"/>
      <c r="DH8" s="389"/>
      <c r="DI8" s="389"/>
      <c r="DJ8" s="389"/>
      <c r="DK8" s="389"/>
      <c r="DL8" s="389"/>
      <c r="DM8" s="389"/>
      <c r="DN8" s="389"/>
      <c r="DO8" s="389"/>
      <c r="DP8" s="389"/>
      <c r="DQ8" s="389"/>
      <c r="DR8" s="389"/>
      <c r="DS8" s="389"/>
      <c r="DT8" s="389"/>
      <c r="DU8" s="389"/>
      <c r="DV8" s="389"/>
      <c r="DW8" s="389"/>
      <c r="DX8" s="389"/>
      <c r="DY8" s="389"/>
      <c r="DZ8" s="389"/>
      <c r="EA8" s="389"/>
      <c r="EB8" s="389"/>
      <c r="EC8" s="389"/>
      <c r="ED8" s="389"/>
      <c r="EE8" s="389"/>
      <c r="EF8" s="389"/>
      <c r="EG8" s="389"/>
      <c r="EH8" s="389"/>
      <c r="EI8" s="389"/>
      <c r="EJ8" s="389"/>
      <c r="EK8" s="389"/>
      <c r="EL8" s="389"/>
      <c r="EM8" s="389"/>
      <c r="EN8" s="389"/>
      <c r="EO8" s="389"/>
      <c r="EP8" s="389"/>
      <c r="EQ8" s="389"/>
      <c r="ER8" s="389"/>
      <c r="ES8" s="389"/>
      <c r="ET8" s="389"/>
      <c r="EU8" s="389"/>
      <c r="EV8" s="389"/>
      <c r="EW8" s="389"/>
      <c r="EX8" s="389"/>
      <c r="EY8" s="389"/>
      <c r="EZ8" s="389"/>
      <c r="FA8" s="389"/>
      <c r="FB8" s="389"/>
      <c r="FC8" s="389"/>
      <c r="FD8" s="389"/>
      <c r="FE8" s="389"/>
      <c r="FF8" s="389"/>
      <c r="FG8" s="389"/>
      <c r="FH8" s="389"/>
      <c r="FI8" s="389"/>
      <c r="FJ8" s="389"/>
      <c r="FK8" s="389"/>
      <c r="FL8" s="389"/>
      <c r="FM8" s="389"/>
      <c r="FN8" s="389"/>
      <c r="FO8" s="389"/>
      <c r="FP8" s="389"/>
      <c r="FQ8" s="389"/>
      <c r="FR8" s="389"/>
      <c r="FS8" s="389"/>
      <c r="FT8" s="389"/>
      <c r="FU8" s="389"/>
      <c r="FV8" s="389"/>
      <c r="FW8" s="389"/>
      <c r="FX8" s="389"/>
      <c r="FY8" s="389"/>
      <c r="FZ8" s="389"/>
      <c r="GA8" s="389"/>
      <c r="GB8" s="389"/>
      <c r="GC8" s="389"/>
      <c r="GD8" s="389"/>
      <c r="GE8" s="389"/>
      <c r="GF8" s="389"/>
      <c r="GG8" s="389"/>
      <c r="GH8" s="389"/>
      <c r="GI8" s="389"/>
      <c r="GJ8" s="389"/>
      <c r="GK8" s="389"/>
      <c r="GL8" s="389"/>
      <c r="GM8" s="389"/>
      <c r="GN8" s="389"/>
      <c r="GO8" s="389"/>
      <c r="GP8" s="389"/>
      <c r="GQ8" s="389"/>
      <c r="GR8" s="389"/>
      <c r="GS8" s="389"/>
      <c r="GT8" s="389"/>
      <c r="GU8" s="389"/>
      <c r="GV8" s="389"/>
      <c r="GW8" s="389"/>
      <c r="GX8" s="389"/>
      <c r="GY8" s="389"/>
      <c r="GZ8" s="389"/>
      <c r="HA8" s="389"/>
      <c r="HB8" s="389"/>
      <c r="HC8" s="389"/>
      <c r="HD8" s="389"/>
      <c r="HE8" s="389"/>
      <c r="HF8" s="389"/>
      <c r="HG8" s="389"/>
      <c r="HH8" s="389"/>
      <c r="HI8" s="389"/>
      <c r="HJ8" s="389"/>
      <c r="HK8" s="389"/>
      <c r="HL8" s="389"/>
      <c r="HM8" s="389"/>
      <c r="HN8" s="389"/>
      <c r="HO8" s="389"/>
      <c r="HP8" s="389"/>
      <c r="HQ8" s="389"/>
      <c r="HR8" s="389"/>
      <c r="HS8" s="389"/>
      <c r="HT8" s="389"/>
      <c r="HU8" s="389"/>
      <c r="HV8" s="389"/>
      <c r="HW8" s="389"/>
      <c r="HX8" s="389"/>
      <c r="HY8" s="389"/>
      <c r="HZ8" s="389"/>
      <c r="IA8" s="389"/>
      <c r="IB8" s="389"/>
      <c r="IC8" s="389"/>
      <c r="ID8" s="389"/>
      <c r="IE8" s="389"/>
      <c r="IF8" s="389"/>
      <c r="IG8" s="389"/>
      <c r="IH8" s="389"/>
      <c r="II8" s="389"/>
      <c r="IJ8" s="389"/>
      <c r="IK8" s="389"/>
      <c r="IL8" s="389"/>
      <c r="IM8" s="394"/>
      <c r="IN8" s="394"/>
      <c r="IO8" s="394"/>
      <c r="IP8" s="394"/>
      <c r="IQ8" s="394"/>
    </row>
    <row r="9" ht="23.25" customHeight="1" spans="1:251">
      <c r="A9" s="383"/>
      <c r="B9" s="383"/>
      <c r="C9" s="384"/>
      <c r="D9" s="385"/>
      <c r="E9" s="386"/>
      <c r="F9" s="387"/>
      <c r="G9" s="387"/>
      <c r="H9" s="388"/>
      <c r="I9" s="387"/>
      <c r="J9" s="387">
        <v>0</v>
      </c>
      <c r="K9" s="387">
        <v>0</v>
      </c>
      <c r="L9" s="388">
        <v>0</v>
      </c>
      <c r="M9" s="389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3"/>
      <c r="B10" s="383"/>
      <c r="C10" s="384"/>
      <c r="D10" s="385"/>
      <c r="E10" s="386"/>
      <c r="F10" s="387"/>
      <c r="G10" s="387"/>
      <c r="H10" s="388"/>
      <c r="I10" s="387"/>
      <c r="J10" s="387">
        <v>0</v>
      </c>
      <c r="K10" s="387">
        <v>0</v>
      </c>
      <c r="L10" s="388">
        <v>0</v>
      </c>
      <c r="M10" s="393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9"/>
      <c r="B11" s="389"/>
      <c r="C11" s="389"/>
      <c r="D11" s="389"/>
      <c r="E11" s="389"/>
      <c r="F11" s="389"/>
      <c r="G11" s="6"/>
      <c r="H11" s="389"/>
      <c r="I11" s="389"/>
      <c r="J11" s="389"/>
      <c r="K11" s="389"/>
      <c r="L11" s="389"/>
      <c r="M11" s="392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9"/>
      <c r="B12" s="389"/>
      <c r="C12" s="389"/>
      <c r="D12" s="389"/>
      <c r="E12" s="389"/>
      <c r="F12" s="389"/>
      <c r="G12" s="6"/>
      <c r="H12" s="389"/>
      <c r="I12" s="389"/>
      <c r="J12" s="389"/>
      <c r="K12" s="389"/>
      <c r="L12" s="389"/>
      <c r="M12" s="39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89"/>
      <c r="B13" s="6"/>
      <c r="C13" s="6"/>
      <c r="D13" s="6"/>
      <c r="E13" s="389"/>
      <c r="F13" s="389"/>
      <c r="G13" s="6"/>
      <c r="H13" s="389"/>
      <c r="I13" s="389"/>
      <c r="J13" s="389"/>
      <c r="K13" s="389"/>
      <c r="L13" s="389"/>
      <c r="M13" s="39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89"/>
      <c r="B14" s="6"/>
      <c r="C14" s="6"/>
      <c r="D14" s="6"/>
      <c r="E14" s="6"/>
      <c r="F14" s="6"/>
      <c r="G14" s="6"/>
      <c r="H14" s="389"/>
      <c r="I14" s="389"/>
      <c r="J14" s="389"/>
      <c r="K14" s="389"/>
      <c r="L14" s="389"/>
      <c r="M14" s="39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89"/>
      <c r="I15" s="389"/>
      <c r="J15" s="389"/>
      <c r="K15" s="389"/>
      <c r="L15" s="389"/>
      <c r="M15" s="392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89"/>
      <c r="I16" s="389"/>
      <c r="J16" s="389"/>
      <c r="K16" s="389"/>
      <c r="L16" s="6"/>
      <c r="M16" s="392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89"/>
      <c r="I17" s="6"/>
      <c r="J17" s="6"/>
      <c r="K17" s="6"/>
      <c r="L17" s="6"/>
      <c r="M17" s="39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9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9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92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92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9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92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92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92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92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N16" sqref="N16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217</v>
      </c>
    </row>
    <row r="2" ht="27" customHeight="1" spans="1:11">
      <c r="A2" s="81" t="s">
        <v>218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1" t="s">
        <v>77</v>
      </c>
      <c r="K3" s="251"/>
    </row>
    <row r="4" ht="33" customHeight="1" spans="1:11">
      <c r="A4" s="249" t="s">
        <v>97</v>
      </c>
      <c r="B4" s="249"/>
      <c r="C4" s="249"/>
      <c r="D4" s="86" t="s">
        <v>202</v>
      </c>
      <c r="E4" s="86" t="s">
        <v>140</v>
      </c>
      <c r="F4" s="86" t="s">
        <v>129</v>
      </c>
      <c r="G4" s="86"/>
      <c r="H4" s="86"/>
      <c r="I4" s="86"/>
      <c r="J4" s="86"/>
      <c r="K4" s="86"/>
    </row>
    <row r="5" customHeight="1" spans="1:11">
      <c r="A5" s="86" t="s">
        <v>100</v>
      </c>
      <c r="B5" s="86" t="s">
        <v>101</v>
      </c>
      <c r="C5" s="86" t="s">
        <v>102</v>
      </c>
      <c r="D5" s="86"/>
      <c r="E5" s="86"/>
      <c r="F5" s="86" t="s">
        <v>89</v>
      </c>
      <c r="G5" s="86" t="s">
        <v>219</v>
      </c>
      <c r="H5" s="86" t="s">
        <v>216</v>
      </c>
      <c r="I5" s="86" t="s">
        <v>220</v>
      </c>
      <c r="J5" s="86" t="s">
        <v>221</v>
      </c>
      <c r="K5" s="86" t="s">
        <v>222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89"/>
      <c r="B7" s="89"/>
      <c r="C7" s="89"/>
      <c r="D7" s="89"/>
      <c r="E7" s="90" t="s">
        <v>80</v>
      </c>
      <c r="F7" s="250"/>
      <c r="G7" s="250"/>
      <c r="H7" s="250"/>
      <c r="I7" s="250"/>
      <c r="J7" s="250"/>
      <c r="K7" s="250">
        <v>0</v>
      </c>
    </row>
    <row r="8" ht="24.75" customHeight="1" spans="1:11">
      <c r="A8" s="89"/>
      <c r="B8" s="89"/>
      <c r="C8" s="89"/>
      <c r="D8" s="89"/>
      <c r="E8" s="90"/>
      <c r="F8" s="250"/>
      <c r="G8" s="250"/>
      <c r="H8" s="250"/>
      <c r="I8" s="250"/>
      <c r="J8" s="250"/>
      <c r="K8" s="250">
        <v>0</v>
      </c>
    </row>
    <row r="9" ht="24.75" customHeight="1" spans="1:11">
      <c r="A9" s="89"/>
      <c r="B9" s="89"/>
      <c r="C9" s="89"/>
      <c r="D9" s="89"/>
      <c r="E9" s="90"/>
      <c r="F9" s="250"/>
      <c r="G9" s="250"/>
      <c r="H9" s="250"/>
      <c r="I9" s="250"/>
      <c r="J9" s="250"/>
      <c r="K9" s="250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A2" workbookViewId="0">
      <selection activeCell="E14" sqref="E14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3"/>
      <c r="B1" s="354"/>
      <c r="C1" s="354"/>
      <c r="D1" s="354"/>
      <c r="E1" s="354"/>
      <c r="F1" s="355" t="s">
        <v>223</v>
      </c>
    </row>
    <row r="2" ht="24" customHeight="1" spans="1:6">
      <c r="A2" s="356" t="s">
        <v>224</v>
      </c>
      <c r="B2" s="356"/>
      <c r="C2" s="356"/>
      <c r="D2" s="356"/>
      <c r="E2" s="356"/>
      <c r="F2" s="356"/>
    </row>
    <row r="3" customHeight="1" spans="1:6">
      <c r="A3" s="357"/>
      <c r="B3" s="357"/>
      <c r="C3" s="357"/>
      <c r="D3" s="358"/>
      <c r="E3" s="358"/>
      <c r="F3" s="359" t="s">
        <v>2</v>
      </c>
    </row>
    <row r="4" ht="17.25" customHeight="1" spans="1:6">
      <c r="A4" s="360" t="s">
        <v>3</v>
      </c>
      <c r="B4" s="360"/>
      <c r="C4" s="360" t="s">
        <v>4</v>
      </c>
      <c r="D4" s="360"/>
      <c r="E4" s="360"/>
      <c r="F4" s="360"/>
    </row>
    <row r="5" ht="17.25" customHeight="1" spans="1:6">
      <c r="A5" s="361" t="s">
        <v>5</v>
      </c>
      <c r="B5" s="361" t="s">
        <v>6</v>
      </c>
      <c r="C5" s="362" t="s">
        <v>5</v>
      </c>
      <c r="D5" s="361" t="s">
        <v>80</v>
      </c>
      <c r="E5" s="362" t="s">
        <v>225</v>
      </c>
      <c r="F5" s="361" t="s">
        <v>226</v>
      </c>
    </row>
    <row r="6" s="79" customFormat="1" ht="15" customHeight="1" spans="1:6">
      <c r="A6" s="363" t="s">
        <v>227</v>
      </c>
      <c r="B6" s="364">
        <v>521.82</v>
      </c>
      <c r="C6" s="363" t="s">
        <v>11</v>
      </c>
      <c r="D6" s="365"/>
      <c r="E6" s="365"/>
      <c r="F6" s="365">
        <v>0</v>
      </c>
    </row>
    <row r="7" s="79" customFormat="1" ht="15" customHeight="1" spans="1:6">
      <c r="A7" s="363" t="s">
        <v>228</v>
      </c>
      <c r="B7" s="364">
        <v>521.82</v>
      </c>
      <c r="C7" s="366" t="s">
        <v>15</v>
      </c>
      <c r="D7" s="365"/>
      <c r="E7" s="365"/>
      <c r="F7" s="365">
        <v>0</v>
      </c>
    </row>
    <row r="8" s="79" customFormat="1" ht="15" customHeight="1" spans="1:6">
      <c r="A8" s="363" t="s">
        <v>18</v>
      </c>
      <c r="B8" s="364"/>
      <c r="C8" s="363" t="s">
        <v>19</v>
      </c>
      <c r="D8" s="365"/>
      <c r="E8" s="365"/>
      <c r="F8" s="365">
        <v>0</v>
      </c>
    </row>
    <row r="9" s="79" customFormat="1" ht="15" customHeight="1" spans="1:6">
      <c r="A9" s="363" t="s">
        <v>229</v>
      </c>
      <c r="B9" s="364">
        <v>0</v>
      </c>
      <c r="C9" s="363" t="s">
        <v>23</v>
      </c>
      <c r="D9" s="365"/>
      <c r="E9" s="365"/>
      <c r="F9" s="365">
        <v>0</v>
      </c>
    </row>
    <row r="10" s="79" customFormat="1" ht="15" customHeight="1" spans="1:6">
      <c r="A10" s="363"/>
      <c r="B10" s="364"/>
      <c r="C10" s="363" t="s">
        <v>27</v>
      </c>
      <c r="D10" s="365"/>
      <c r="E10" s="365"/>
      <c r="F10" s="365">
        <v>0</v>
      </c>
    </row>
    <row r="11" s="79" customFormat="1" ht="15" customHeight="1" spans="1:6">
      <c r="A11" s="363"/>
      <c r="B11" s="364"/>
      <c r="C11" s="363" t="s">
        <v>31</v>
      </c>
      <c r="D11" s="365"/>
      <c r="E11" s="365"/>
      <c r="F11" s="365">
        <v>0</v>
      </c>
    </row>
    <row r="12" s="79" customFormat="1" ht="15" customHeight="1" spans="1:6">
      <c r="A12" s="363"/>
      <c r="B12" s="364"/>
      <c r="C12" s="363" t="s">
        <v>35</v>
      </c>
      <c r="D12" s="365"/>
      <c r="E12" s="365"/>
      <c r="F12" s="365">
        <v>0</v>
      </c>
    </row>
    <row r="13" s="79" customFormat="1" ht="15" customHeight="1" spans="1:6">
      <c r="A13" s="363"/>
      <c r="B13" s="364"/>
      <c r="C13" s="363" t="s">
        <v>39</v>
      </c>
      <c r="D13" s="365"/>
      <c r="E13" s="365"/>
      <c r="F13" s="365">
        <v>0</v>
      </c>
    </row>
    <row r="14" s="79" customFormat="1" ht="15" customHeight="1" spans="1:6">
      <c r="A14" s="367"/>
      <c r="B14" s="364"/>
      <c r="C14" s="363" t="s">
        <v>43</v>
      </c>
      <c r="D14" s="364">
        <v>521.82</v>
      </c>
      <c r="E14" s="364">
        <v>521.82</v>
      </c>
      <c r="F14" s="365">
        <v>0</v>
      </c>
    </row>
    <row r="15" s="79" customFormat="1" ht="15" customHeight="1" spans="1:6">
      <c r="A15" s="363"/>
      <c r="B15" s="364"/>
      <c r="C15" s="363" t="s">
        <v>46</v>
      </c>
      <c r="D15" s="365"/>
      <c r="E15" s="365"/>
      <c r="F15" s="365">
        <v>0</v>
      </c>
    </row>
    <row r="16" s="79" customFormat="1" ht="15" customHeight="1" spans="1:6">
      <c r="A16" s="363"/>
      <c r="B16" s="364"/>
      <c r="C16" s="363" t="s">
        <v>49</v>
      </c>
      <c r="D16" s="365"/>
      <c r="E16" s="365"/>
      <c r="F16" s="365">
        <v>0</v>
      </c>
    </row>
    <row r="17" s="79" customFormat="1" ht="15" customHeight="1" spans="1:6">
      <c r="A17" s="363"/>
      <c r="B17" s="364"/>
      <c r="C17" s="363" t="s">
        <v>52</v>
      </c>
      <c r="D17" s="365"/>
      <c r="E17" s="365"/>
      <c r="F17" s="365">
        <v>0</v>
      </c>
    </row>
    <row r="18" s="79" customFormat="1" ht="15" customHeight="1" spans="1:6">
      <c r="A18" s="363"/>
      <c r="B18" s="364"/>
      <c r="C18" s="368" t="s">
        <v>55</v>
      </c>
      <c r="D18" s="365"/>
      <c r="E18" s="365"/>
      <c r="F18" s="365">
        <v>0</v>
      </c>
    </row>
    <row r="19" s="79" customFormat="1" ht="15" customHeight="1" spans="1:6">
      <c r="A19" s="363"/>
      <c r="B19" s="364"/>
      <c r="C19" s="368" t="s">
        <v>58</v>
      </c>
      <c r="D19" s="365"/>
      <c r="E19" s="365"/>
      <c r="F19" s="365">
        <v>0</v>
      </c>
    </row>
    <row r="20" s="79" customFormat="1" ht="15" customHeight="1" spans="1:6">
      <c r="A20" s="363"/>
      <c r="B20" s="364"/>
      <c r="C20" s="368" t="s">
        <v>61</v>
      </c>
      <c r="D20" s="365"/>
      <c r="E20" s="365"/>
      <c r="F20" s="365">
        <v>0</v>
      </c>
    </row>
    <row r="21" s="79" customFormat="1" ht="15" customHeight="1" spans="1:6">
      <c r="A21" s="363"/>
      <c r="B21" s="364"/>
      <c r="C21" s="368" t="s">
        <v>64</v>
      </c>
      <c r="D21" s="365"/>
      <c r="E21" s="365"/>
      <c r="F21" s="365">
        <v>0</v>
      </c>
    </row>
    <row r="22" s="79" customFormat="1" ht="15" customHeight="1" spans="1:6">
      <c r="A22" s="363"/>
      <c r="B22" s="364"/>
      <c r="C22" s="368" t="s">
        <v>65</v>
      </c>
      <c r="D22" s="365">
        <v>0</v>
      </c>
      <c r="E22" s="365">
        <v>0</v>
      </c>
      <c r="F22" s="365">
        <v>0</v>
      </c>
    </row>
    <row r="23" s="79" customFormat="1" ht="15" customHeight="1" spans="1:6">
      <c r="A23" s="363"/>
      <c r="B23" s="364"/>
      <c r="C23" s="368" t="s">
        <v>66</v>
      </c>
      <c r="D23" s="365">
        <v>0</v>
      </c>
      <c r="E23" s="365">
        <v>0</v>
      </c>
      <c r="F23" s="365">
        <v>0</v>
      </c>
    </row>
    <row r="24" s="79" customFormat="1" ht="15" customHeight="1" spans="1:6">
      <c r="A24" s="363"/>
      <c r="B24" s="364"/>
      <c r="C24" s="368" t="s">
        <v>67</v>
      </c>
      <c r="D24" s="365">
        <v>0</v>
      </c>
      <c r="E24" s="365">
        <v>0</v>
      </c>
      <c r="F24" s="365">
        <v>0</v>
      </c>
    </row>
    <row r="25" s="79" customFormat="1" ht="15" customHeight="1" spans="1:6">
      <c r="A25" s="363"/>
      <c r="B25" s="364"/>
      <c r="C25" s="368" t="s">
        <v>68</v>
      </c>
      <c r="D25" s="365">
        <v>0</v>
      </c>
      <c r="E25" s="365">
        <v>0</v>
      </c>
      <c r="F25" s="365">
        <v>0</v>
      </c>
    </row>
    <row r="26" s="79" customFormat="1" ht="15" customHeight="1" spans="1:6">
      <c r="A26" s="369" t="s">
        <v>69</v>
      </c>
      <c r="B26" s="364">
        <v>521.82</v>
      </c>
      <c r="C26" s="369" t="s">
        <v>70</v>
      </c>
      <c r="D26" s="364">
        <v>521.82</v>
      </c>
      <c r="E26" s="364">
        <v>521.82</v>
      </c>
      <c r="F26" s="365">
        <v>0</v>
      </c>
    </row>
    <row r="27" spans="1:6">
      <c r="A27" s="370"/>
      <c r="B27" s="370"/>
      <c r="C27" s="370"/>
      <c r="D27" s="370"/>
      <c r="E27" s="370"/>
      <c r="F27" s="370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28"/>
  <sheetViews>
    <sheetView showGridLines="0" showZeros="0" topLeftCell="A10" workbookViewId="0">
      <selection activeCell="H12" sqref="H12:H14"/>
    </sheetView>
  </sheetViews>
  <sheetFormatPr defaultColWidth="9" defaultRowHeight="18.95" customHeight="1"/>
  <cols>
    <col min="1" max="1" width="5.375" style="323" customWidth="1"/>
    <col min="2" max="3" width="5.375" style="324" customWidth="1"/>
    <col min="4" max="4" width="7.625" style="325" customWidth="1"/>
    <col min="5" max="5" width="24.125" style="326" customWidth="1"/>
    <col min="6" max="13" width="8.625" style="327" customWidth="1"/>
    <col min="14" max="18" width="8.625" style="328" customWidth="1"/>
    <col min="19" max="19" width="8.625" style="329" customWidth="1"/>
    <col min="20" max="247" width="8" style="328" customWidth="1"/>
    <col min="248" max="252" width="6.875" style="329" customWidth="1"/>
    <col min="253" max="16384" width="9" style="329"/>
  </cols>
  <sheetData>
    <row r="1" ht="23.25" customHeight="1" spans="1:247">
      <c r="A1" s="330"/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6"/>
      <c r="Q1" s="330"/>
      <c r="R1" s="330"/>
      <c r="S1" s="330" t="s">
        <v>230</v>
      </c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</row>
    <row r="2" ht="23.25" customHeight="1" spans="1:247">
      <c r="A2" s="331" t="s">
        <v>231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31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</row>
    <row r="3" s="321" customFormat="1" ht="23.25" customHeight="1" spans="1:247">
      <c r="A3" s="332"/>
      <c r="B3" s="333"/>
      <c r="C3" s="333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9"/>
      <c r="Q3" s="330"/>
      <c r="R3" s="330"/>
      <c r="S3" s="350" t="s">
        <v>77</v>
      </c>
      <c r="T3" s="339"/>
      <c r="U3" s="339"/>
      <c r="V3" s="339"/>
      <c r="W3" s="339"/>
      <c r="X3" s="339"/>
      <c r="Y3" s="339"/>
      <c r="Z3" s="339"/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339"/>
      <c r="AP3" s="339"/>
      <c r="AQ3" s="339"/>
      <c r="AR3" s="339"/>
      <c r="AS3" s="339"/>
      <c r="AT3" s="339"/>
      <c r="AU3" s="339"/>
      <c r="AV3" s="339"/>
      <c r="AW3" s="339"/>
      <c r="AX3" s="339"/>
      <c r="AY3" s="339"/>
      <c r="AZ3" s="339"/>
      <c r="BA3" s="339"/>
      <c r="BB3" s="339"/>
      <c r="BC3" s="339"/>
      <c r="BD3" s="339"/>
      <c r="BE3" s="339"/>
      <c r="BF3" s="339"/>
      <c r="BG3" s="339"/>
      <c r="BH3" s="339"/>
      <c r="BI3" s="339"/>
      <c r="BJ3" s="339"/>
      <c r="BK3" s="339"/>
      <c r="BL3" s="339"/>
      <c r="BM3" s="339"/>
      <c r="BN3" s="339"/>
      <c r="BO3" s="339"/>
      <c r="BP3" s="339"/>
      <c r="BQ3" s="339"/>
      <c r="BR3" s="339"/>
      <c r="BS3" s="339"/>
      <c r="BT3" s="339"/>
      <c r="BU3" s="339"/>
      <c r="BV3" s="339"/>
      <c r="BW3" s="339"/>
      <c r="BX3" s="339"/>
      <c r="BY3" s="339"/>
      <c r="BZ3" s="339"/>
      <c r="CA3" s="339"/>
      <c r="CB3" s="339"/>
      <c r="CC3" s="339"/>
      <c r="CD3" s="339"/>
      <c r="CE3" s="339"/>
      <c r="CF3" s="339"/>
      <c r="CG3" s="339"/>
      <c r="CH3" s="339"/>
      <c r="CI3" s="339"/>
      <c r="CJ3" s="339"/>
      <c r="CK3" s="339"/>
      <c r="CL3" s="339"/>
      <c r="CM3" s="339"/>
      <c r="CN3" s="339"/>
      <c r="CO3" s="339"/>
      <c r="CP3" s="339"/>
      <c r="CQ3" s="339"/>
      <c r="CR3" s="339"/>
      <c r="CS3" s="339"/>
      <c r="CT3" s="339"/>
      <c r="CU3" s="339"/>
      <c r="CV3" s="339"/>
      <c r="CW3" s="339"/>
      <c r="CX3" s="339"/>
      <c r="CY3" s="339"/>
      <c r="CZ3" s="339"/>
      <c r="DA3" s="339"/>
      <c r="DB3" s="339"/>
      <c r="DC3" s="339"/>
      <c r="DD3" s="339"/>
      <c r="DE3" s="339"/>
      <c r="DF3" s="339"/>
      <c r="DG3" s="339"/>
      <c r="DH3" s="339"/>
      <c r="DI3" s="339"/>
      <c r="DJ3" s="339"/>
      <c r="DK3" s="339"/>
      <c r="DL3" s="339"/>
      <c r="DM3" s="339"/>
      <c r="DN3" s="339"/>
      <c r="DO3" s="339"/>
      <c r="DP3" s="339"/>
      <c r="DQ3" s="339"/>
      <c r="DR3" s="339"/>
      <c r="DS3" s="339"/>
      <c r="DT3" s="339"/>
      <c r="DU3" s="339"/>
      <c r="DV3" s="339"/>
      <c r="DW3" s="339"/>
      <c r="DX3" s="339"/>
      <c r="DY3" s="339"/>
      <c r="DZ3" s="339"/>
      <c r="EA3" s="339"/>
      <c r="EB3" s="339"/>
      <c r="EC3" s="339"/>
      <c r="ED3" s="339"/>
      <c r="EE3" s="339"/>
      <c r="EF3" s="339"/>
      <c r="EG3" s="339"/>
      <c r="EH3" s="339"/>
      <c r="EI3" s="339"/>
      <c r="EJ3" s="339"/>
      <c r="EK3" s="339"/>
      <c r="EL3" s="339"/>
      <c r="EM3" s="339"/>
      <c r="EN3" s="339"/>
      <c r="EO3" s="339"/>
      <c r="EP3" s="339"/>
      <c r="EQ3" s="339"/>
      <c r="ER3" s="339"/>
      <c r="ES3" s="339"/>
      <c r="ET3" s="339"/>
      <c r="EU3" s="339"/>
      <c r="EV3" s="339"/>
      <c r="EW3" s="339"/>
      <c r="EX3" s="339"/>
      <c r="EY3" s="339"/>
      <c r="EZ3" s="339"/>
      <c r="FA3" s="339"/>
      <c r="FB3" s="339"/>
      <c r="FC3" s="339"/>
      <c r="FD3" s="339"/>
      <c r="FE3" s="339"/>
      <c r="FF3" s="339"/>
      <c r="FG3" s="339"/>
      <c r="FH3" s="339"/>
      <c r="FI3" s="339"/>
      <c r="FJ3" s="339"/>
      <c r="FK3" s="339"/>
      <c r="FL3" s="339"/>
      <c r="FM3" s="339"/>
      <c r="FN3" s="339"/>
      <c r="FO3" s="339"/>
      <c r="FP3" s="339"/>
      <c r="FQ3" s="339"/>
      <c r="FR3" s="339"/>
      <c r="FS3" s="339"/>
      <c r="FT3" s="339"/>
      <c r="FU3" s="339"/>
      <c r="FV3" s="339"/>
      <c r="FW3" s="339"/>
      <c r="FX3" s="339"/>
      <c r="FY3" s="339"/>
      <c r="FZ3" s="339"/>
      <c r="GA3" s="339"/>
      <c r="GB3" s="339"/>
      <c r="GC3" s="339"/>
      <c r="GD3" s="339"/>
      <c r="GE3" s="339"/>
      <c r="GF3" s="339"/>
      <c r="GG3" s="339"/>
      <c r="GH3" s="339"/>
      <c r="GI3" s="339"/>
      <c r="GJ3" s="339"/>
      <c r="GK3" s="339"/>
      <c r="GL3" s="339"/>
      <c r="GM3" s="339"/>
      <c r="GN3" s="339"/>
      <c r="GO3" s="339"/>
      <c r="GP3" s="339"/>
      <c r="GQ3" s="339"/>
      <c r="GR3" s="339"/>
      <c r="GS3" s="339"/>
      <c r="GT3" s="339"/>
      <c r="GU3" s="339"/>
      <c r="GV3" s="339"/>
      <c r="GW3" s="339"/>
      <c r="GX3" s="339"/>
      <c r="GY3" s="339"/>
      <c r="GZ3" s="339"/>
      <c r="HA3" s="339"/>
      <c r="HB3" s="339"/>
      <c r="HC3" s="339"/>
      <c r="HD3" s="339"/>
      <c r="HE3" s="339"/>
      <c r="HF3" s="339"/>
      <c r="HG3" s="339"/>
      <c r="HH3" s="339"/>
      <c r="HI3" s="339"/>
      <c r="HJ3" s="339"/>
      <c r="HK3" s="339"/>
      <c r="HL3" s="339"/>
      <c r="HM3" s="339"/>
      <c r="HN3" s="339"/>
      <c r="HO3" s="339"/>
      <c r="HP3" s="339"/>
      <c r="HQ3" s="339"/>
      <c r="HR3" s="339"/>
      <c r="HS3" s="339"/>
      <c r="HT3" s="339"/>
      <c r="HU3" s="339"/>
      <c r="HV3" s="339"/>
      <c r="HW3" s="339"/>
      <c r="HX3" s="339"/>
      <c r="HY3" s="339"/>
      <c r="HZ3" s="339"/>
      <c r="IA3" s="339"/>
      <c r="IB3" s="339"/>
      <c r="IC3" s="339"/>
      <c r="ID3" s="339"/>
      <c r="IE3" s="339"/>
      <c r="IF3" s="339"/>
      <c r="IG3" s="339"/>
      <c r="IH3" s="339"/>
      <c r="II3" s="339"/>
      <c r="IJ3" s="339"/>
      <c r="IK3" s="339"/>
      <c r="IL3" s="339"/>
      <c r="IM3" s="339"/>
    </row>
    <row r="4" s="321" customFormat="1" ht="23.25" customHeight="1" spans="1:247">
      <c r="A4" s="334" t="s">
        <v>120</v>
      </c>
      <c r="B4" s="334"/>
      <c r="C4" s="334"/>
      <c r="D4" s="155" t="s">
        <v>78</v>
      </c>
      <c r="E4" s="155" t="s">
        <v>98</v>
      </c>
      <c r="F4" s="343" t="s">
        <v>232</v>
      </c>
      <c r="G4" s="335" t="s">
        <v>122</v>
      </c>
      <c r="H4" s="335"/>
      <c r="I4" s="335"/>
      <c r="J4" s="335"/>
      <c r="K4" s="335" t="s">
        <v>123</v>
      </c>
      <c r="L4" s="335"/>
      <c r="M4" s="335"/>
      <c r="N4" s="335"/>
      <c r="O4" s="335"/>
      <c r="P4" s="335"/>
      <c r="Q4" s="335"/>
      <c r="R4" s="335"/>
      <c r="S4" s="155" t="s">
        <v>126</v>
      </c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339"/>
      <c r="CD4" s="339"/>
      <c r="CE4" s="339"/>
      <c r="CF4" s="339"/>
      <c r="CG4" s="339"/>
      <c r="CH4" s="339"/>
      <c r="CI4" s="339"/>
      <c r="CJ4" s="339"/>
      <c r="CK4" s="339"/>
      <c r="CL4" s="339"/>
      <c r="CM4" s="339"/>
      <c r="CN4" s="339"/>
      <c r="CO4" s="339"/>
      <c r="CP4" s="339"/>
      <c r="CQ4" s="339"/>
      <c r="CR4" s="339"/>
      <c r="CS4" s="339"/>
      <c r="CT4" s="339"/>
      <c r="CU4" s="339"/>
      <c r="CV4" s="339"/>
      <c r="CW4" s="339"/>
      <c r="CX4" s="339"/>
      <c r="CY4" s="339"/>
      <c r="CZ4" s="339"/>
      <c r="DA4" s="339"/>
      <c r="DB4" s="339"/>
      <c r="DC4" s="339"/>
      <c r="DD4" s="339"/>
      <c r="DE4" s="339"/>
      <c r="DF4" s="339"/>
      <c r="DG4" s="339"/>
      <c r="DH4" s="339"/>
      <c r="DI4" s="339"/>
      <c r="DJ4" s="339"/>
      <c r="DK4" s="339"/>
      <c r="DL4" s="339"/>
      <c r="DM4" s="339"/>
      <c r="DN4" s="339"/>
      <c r="DO4" s="339"/>
      <c r="DP4" s="339"/>
      <c r="DQ4" s="339"/>
      <c r="DR4" s="339"/>
      <c r="DS4" s="339"/>
      <c r="DT4" s="339"/>
      <c r="DU4" s="339"/>
      <c r="DV4" s="339"/>
      <c r="DW4" s="339"/>
      <c r="DX4" s="339"/>
      <c r="DY4" s="339"/>
      <c r="DZ4" s="339"/>
      <c r="EA4" s="339"/>
      <c r="EB4" s="339"/>
      <c r="EC4" s="339"/>
      <c r="ED4" s="339"/>
      <c r="EE4" s="339"/>
      <c r="EF4" s="339"/>
      <c r="EG4" s="339"/>
      <c r="EH4" s="339"/>
      <c r="EI4" s="339"/>
      <c r="EJ4" s="339"/>
      <c r="EK4" s="339"/>
      <c r="EL4" s="339"/>
      <c r="EM4" s="339"/>
      <c r="EN4" s="339"/>
      <c r="EO4" s="339"/>
      <c r="EP4" s="339"/>
      <c r="EQ4" s="339"/>
      <c r="ER4" s="339"/>
      <c r="ES4" s="339"/>
      <c r="ET4" s="339"/>
      <c r="EU4" s="339"/>
      <c r="EV4" s="339"/>
      <c r="EW4" s="339"/>
      <c r="EX4" s="339"/>
      <c r="EY4" s="339"/>
      <c r="EZ4" s="339"/>
      <c r="FA4" s="339"/>
      <c r="FB4" s="339"/>
      <c r="FC4" s="339"/>
      <c r="FD4" s="339"/>
      <c r="FE4" s="339"/>
      <c r="FF4" s="339"/>
      <c r="FG4" s="339"/>
      <c r="FH4" s="339"/>
      <c r="FI4" s="339"/>
      <c r="FJ4" s="339"/>
      <c r="FK4" s="339"/>
      <c r="FL4" s="339"/>
      <c r="FM4" s="339"/>
      <c r="FN4" s="339"/>
      <c r="FO4" s="339"/>
      <c r="FP4" s="339"/>
      <c r="FQ4" s="339"/>
      <c r="FR4" s="339"/>
      <c r="FS4" s="339"/>
      <c r="FT4" s="339"/>
      <c r="FU4" s="339"/>
      <c r="FV4" s="339"/>
      <c r="FW4" s="339"/>
      <c r="FX4" s="339"/>
      <c r="FY4" s="339"/>
      <c r="FZ4" s="339"/>
      <c r="GA4" s="339"/>
      <c r="GB4" s="339"/>
      <c r="GC4" s="339"/>
      <c r="GD4" s="339"/>
      <c r="GE4" s="339"/>
      <c r="GF4" s="339"/>
      <c r="GG4" s="339"/>
      <c r="GH4" s="339"/>
      <c r="GI4" s="339"/>
      <c r="GJ4" s="339"/>
      <c r="GK4" s="339"/>
      <c r="GL4" s="339"/>
      <c r="GM4" s="339"/>
      <c r="GN4" s="339"/>
      <c r="GO4" s="339"/>
      <c r="GP4" s="339"/>
      <c r="GQ4" s="339"/>
      <c r="GR4" s="339"/>
      <c r="GS4" s="339"/>
      <c r="GT4" s="339"/>
      <c r="GU4" s="339"/>
      <c r="GV4" s="339"/>
      <c r="GW4" s="339"/>
      <c r="GX4" s="339"/>
      <c r="GY4" s="339"/>
      <c r="GZ4" s="339"/>
      <c r="HA4" s="339"/>
      <c r="HB4" s="339"/>
      <c r="HC4" s="339"/>
      <c r="HD4" s="339"/>
      <c r="HE4" s="339"/>
      <c r="HF4" s="339"/>
      <c r="HG4" s="339"/>
      <c r="HH4" s="339"/>
      <c r="HI4" s="339"/>
      <c r="HJ4" s="339"/>
      <c r="HK4" s="339"/>
      <c r="HL4" s="339"/>
      <c r="HM4" s="339"/>
      <c r="HN4" s="339"/>
      <c r="HO4" s="339"/>
      <c r="HP4" s="339"/>
      <c r="HQ4" s="339"/>
      <c r="HR4" s="339"/>
      <c r="HS4" s="339"/>
      <c r="HT4" s="339"/>
      <c r="HU4" s="339"/>
      <c r="HV4" s="339"/>
      <c r="HW4" s="339"/>
      <c r="HX4" s="339"/>
      <c r="HY4" s="339"/>
      <c r="HZ4" s="339"/>
      <c r="IA4" s="339"/>
      <c r="IB4" s="339"/>
      <c r="IC4" s="339"/>
      <c r="ID4" s="339"/>
      <c r="IE4" s="339"/>
      <c r="IF4" s="339"/>
      <c r="IG4" s="339"/>
      <c r="IH4" s="339"/>
      <c r="II4" s="339"/>
      <c r="IJ4" s="339"/>
      <c r="IK4" s="339"/>
      <c r="IL4" s="339"/>
      <c r="IM4" s="339"/>
    </row>
    <row r="5" s="321" customFormat="1" ht="23.25" customHeight="1" spans="1:247">
      <c r="A5" s="155" t="s">
        <v>100</v>
      </c>
      <c r="B5" s="155" t="s">
        <v>101</v>
      </c>
      <c r="C5" s="155" t="s">
        <v>102</v>
      </c>
      <c r="D5" s="155"/>
      <c r="E5" s="155"/>
      <c r="F5" s="344"/>
      <c r="G5" s="155" t="s">
        <v>80</v>
      </c>
      <c r="H5" s="155" t="s">
        <v>127</v>
      </c>
      <c r="I5" s="155" t="s">
        <v>128</v>
      </c>
      <c r="J5" s="155" t="s">
        <v>129</v>
      </c>
      <c r="K5" s="155" t="s">
        <v>80</v>
      </c>
      <c r="L5" s="155" t="s">
        <v>130</v>
      </c>
      <c r="M5" s="155" t="s">
        <v>131</v>
      </c>
      <c r="N5" s="155" t="s">
        <v>132</v>
      </c>
      <c r="O5" s="155" t="s">
        <v>133</v>
      </c>
      <c r="P5" s="155" t="s">
        <v>134</v>
      </c>
      <c r="Q5" s="155" t="s">
        <v>135</v>
      </c>
      <c r="R5" s="155" t="s">
        <v>136</v>
      </c>
      <c r="S5" s="155"/>
      <c r="T5" s="339"/>
      <c r="U5" s="339"/>
      <c r="V5" s="339"/>
      <c r="W5" s="339"/>
      <c r="X5" s="339"/>
      <c r="Y5" s="339"/>
      <c r="Z5" s="339"/>
      <c r="AA5" s="339"/>
      <c r="AB5" s="339"/>
      <c r="AC5" s="339"/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39"/>
      <c r="AO5" s="339"/>
      <c r="AP5" s="339"/>
      <c r="AQ5" s="339"/>
      <c r="AR5" s="339"/>
      <c r="AS5" s="339"/>
      <c r="AT5" s="339"/>
      <c r="AU5" s="339"/>
      <c r="AV5" s="339"/>
      <c r="AW5" s="339"/>
      <c r="AX5" s="339"/>
      <c r="AY5" s="339"/>
      <c r="AZ5" s="339"/>
      <c r="BA5" s="339"/>
      <c r="BB5" s="339"/>
      <c r="BC5" s="339"/>
      <c r="BD5" s="339"/>
      <c r="BE5" s="339"/>
      <c r="BF5" s="339"/>
      <c r="BG5" s="339"/>
      <c r="BH5" s="339"/>
      <c r="BI5" s="339"/>
      <c r="BJ5" s="339"/>
      <c r="BK5" s="339"/>
      <c r="BL5" s="339"/>
      <c r="BM5" s="339"/>
      <c r="BN5" s="339"/>
      <c r="BO5" s="339"/>
      <c r="BP5" s="339"/>
      <c r="BQ5" s="339"/>
      <c r="BR5" s="339"/>
      <c r="BS5" s="339"/>
      <c r="BT5" s="339"/>
      <c r="BU5" s="339"/>
      <c r="BV5" s="339"/>
      <c r="BW5" s="339"/>
      <c r="BX5" s="339"/>
      <c r="BY5" s="339"/>
      <c r="BZ5" s="339"/>
      <c r="CA5" s="339"/>
      <c r="CB5" s="339"/>
      <c r="CC5" s="339"/>
      <c r="CD5" s="339"/>
      <c r="CE5" s="339"/>
      <c r="CF5" s="339"/>
      <c r="CG5" s="339"/>
      <c r="CH5" s="339"/>
      <c r="CI5" s="339"/>
      <c r="CJ5" s="339"/>
      <c r="CK5" s="339"/>
      <c r="CL5" s="339"/>
      <c r="CM5" s="339"/>
      <c r="CN5" s="339"/>
      <c r="CO5" s="339"/>
      <c r="CP5" s="339"/>
      <c r="CQ5" s="339"/>
      <c r="CR5" s="339"/>
      <c r="CS5" s="339"/>
      <c r="CT5" s="339"/>
      <c r="CU5" s="339"/>
      <c r="CV5" s="339"/>
      <c r="CW5" s="339"/>
      <c r="CX5" s="339"/>
      <c r="CY5" s="339"/>
      <c r="CZ5" s="339"/>
      <c r="DA5" s="339"/>
      <c r="DB5" s="339"/>
      <c r="DC5" s="339"/>
      <c r="DD5" s="339"/>
      <c r="DE5" s="339"/>
      <c r="DF5" s="339"/>
      <c r="DG5" s="339"/>
      <c r="DH5" s="339"/>
      <c r="DI5" s="339"/>
      <c r="DJ5" s="339"/>
      <c r="DK5" s="339"/>
      <c r="DL5" s="339"/>
      <c r="DM5" s="339"/>
      <c r="DN5" s="339"/>
      <c r="DO5" s="339"/>
      <c r="DP5" s="339"/>
      <c r="DQ5" s="339"/>
      <c r="DR5" s="339"/>
      <c r="DS5" s="339"/>
      <c r="DT5" s="339"/>
      <c r="DU5" s="339"/>
      <c r="DV5" s="339"/>
      <c r="DW5" s="339"/>
      <c r="DX5" s="339"/>
      <c r="DY5" s="339"/>
      <c r="DZ5" s="339"/>
      <c r="EA5" s="339"/>
      <c r="EB5" s="339"/>
      <c r="EC5" s="339"/>
      <c r="ED5" s="339"/>
      <c r="EE5" s="339"/>
      <c r="EF5" s="339"/>
      <c r="EG5" s="339"/>
      <c r="EH5" s="339"/>
      <c r="EI5" s="339"/>
      <c r="EJ5" s="339"/>
      <c r="EK5" s="339"/>
      <c r="EL5" s="339"/>
      <c r="EM5" s="339"/>
      <c r="EN5" s="339"/>
      <c r="EO5" s="339"/>
      <c r="EP5" s="339"/>
      <c r="EQ5" s="339"/>
      <c r="ER5" s="339"/>
      <c r="ES5" s="339"/>
      <c r="ET5" s="339"/>
      <c r="EU5" s="339"/>
      <c r="EV5" s="339"/>
      <c r="EW5" s="339"/>
      <c r="EX5" s="339"/>
      <c r="EY5" s="339"/>
      <c r="EZ5" s="339"/>
      <c r="FA5" s="339"/>
      <c r="FB5" s="339"/>
      <c r="FC5" s="339"/>
      <c r="FD5" s="339"/>
      <c r="FE5" s="339"/>
      <c r="FF5" s="339"/>
      <c r="FG5" s="339"/>
      <c r="FH5" s="339"/>
      <c r="FI5" s="339"/>
      <c r="FJ5" s="339"/>
      <c r="FK5" s="339"/>
      <c r="FL5" s="339"/>
      <c r="FM5" s="339"/>
      <c r="FN5" s="339"/>
      <c r="FO5" s="339"/>
      <c r="FP5" s="339"/>
      <c r="FQ5" s="339"/>
      <c r="FR5" s="339"/>
      <c r="FS5" s="339"/>
      <c r="FT5" s="339"/>
      <c r="FU5" s="339"/>
      <c r="FV5" s="339"/>
      <c r="FW5" s="339"/>
      <c r="FX5" s="339"/>
      <c r="FY5" s="339"/>
      <c r="FZ5" s="339"/>
      <c r="GA5" s="339"/>
      <c r="GB5" s="339"/>
      <c r="GC5" s="339"/>
      <c r="GD5" s="339"/>
      <c r="GE5" s="339"/>
      <c r="GF5" s="339"/>
      <c r="GG5" s="339"/>
      <c r="GH5" s="339"/>
      <c r="GI5" s="339"/>
      <c r="GJ5" s="339"/>
      <c r="GK5" s="339"/>
      <c r="GL5" s="339"/>
      <c r="GM5" s="339"/>
      <c r="GN5" s="339"/>
      <c r="GO5" s="339"/>
      <c r="GP5" s="339"/>
      <c r="GQ5" s="339"/>
      <c r="GR5" s="339"/>
      <c r="GS5" s="339"/>
      <c r="GT5" s="339"/>
      <c r="GU5" s="339"/>
      <c r="GV5" s="339"/>
      <c r="GW5" s="339"/>
      <c r="GX5" s="339"/>
      <c r="GY5" s="339"/>
      <c r="GZ5" s="339"/>
      <c r="HA5" s="339"/>
      <c r="HB5" s="339"/>
      <c r="HC5" s="339"/>
      <c r="HD5" s="339"/>
      <c r="HE5" s="339"/>
      <c r="HF5" s="339"/>
      <c r="HG5" s="339"/>
      <c r="HH5" s="339"/>
      <c r="HI5" s="339"/>
      <c r="HJ5" s="339"/>
      <c r="HK5" s="339"/>
      <c r="HL5" s="339"/>
      <c r="HM5" s="339"/>
      <c r="HN5" s="339"/>
      <c r="HO5" s="339"/>
      <c r="HP5" s="339"/>
      <c r="HQ5" s="339"/>
      <c r="HR5" s="339"/>
      <c r="HS5" s="339"/>
      <c r="HT5" s="339"/>
      <c r="HU5" s="339"/>
      <c r="HV5" s="339"/>
      <c r="HW5" s="339"/>
      <c r="HX5" s="339"/>
      <c r="HY5" s="339"/>
      <c r="HZ5" s="339"/>
      <c r="IA5" s="339"/>
      <c r="IB5" s="339"/>
      <c r="IC5" s="339"/>
      <c r="ID5" s="339"/>
      <c r="IE5" s="339"/>
      <c r="IF5" s="339"/>
      <c r="IG5" s="339"/>
      <c r="IH5" s="339"/>
      <c r="II5" s="339"/>
      <c r="IJ5" s="339"/>
      <c r="IK5" s="339"/>
      <c r="IL5" s="339"/>
      <c r="IM5" s="339"/>
    </row>
    <row r="6" ht="31.5" customHeight="1" spans="1:247">
      <c r="A6" s="155"/>
      <c r="B6" s="155"/>
      <c r="C6" s="155"/>
      <c r="D6" s="155"/>
      <c r="E6" s="155"/>
      <c r="F6" s="345"/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</row>
    <row r="7" ht="23.25" customHeight="1" spans="1:247">
      <c r="A7" s="336" t="s">
        <v>92</v>
      </c>
      <c r="B7" s="337" t="s">
        <v>92</v>
      </c>
      <c r="C7" s="337"/>
      <c r="D7" s="337" t="s">
        <v>92</v>
      </c>
      <c r="E7" s="337" t="s">
        <v>92</v>
      </c>
      <c r="F7" s="337">
        <v>1</v>
      </c>
      <c r="G7" s="337">
        <v>2</v>
      </c>
      <c r="H7" s="337">
        <v>3</v>
      </c>
      <c r="I7" s="336">
        <v>4</v>
      </c>
      <c r="J7" s="340">
        <v>5</v>
      </c>
      <c r="K7" s="349">
        <v>6</v>
      </c>
      <c r="L7" s="349">
        <v>7</v>
      </c>
      <c r="M7" s="349">
        <v>8</v>
      </c>
      <c r="N7" s="340">
        <v>9</v>
      </c>
      <c r="O7" s="340">
        <v>10</v>
      </c>
      <c r="P7" s="349">
        <v>11</v>
      </c>
      <c r="Q7" s="349">
        <v>12</v>
      </c>
      <c r="R7" s="349">
        <v>13</v>
      </c>
      <c r="S7" s="351">
        <v>14</v>
      </c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</row>
    <row r="8" s="322" customFormat="1" ht="23.25" customHeight="1" spans="1:247">
      <c r="A8" s="346"/>
      <c r="B8" s="346"/>
      <c r="C8" s="346"/>
      <c r="D8" s="347"/>
      <c r="E8" s="348" t="s">
        <v>80</v>
      </c>
      <c r="F8" s="91">
        <v>521.82</v>
      </c>
      <c r="G8" s="91">
        <v>108.82</v>
      </c>
      <c r="H8" s="91">
        <v>75.4</v>
      </c>
      <c r="I8" s="91">
        <v>33.42</v>
      </c>
      <c r="J8" s="91">
        <v>0</v>
      </c>
      <c r="K8" s="91">
        <v>413</v>
      </c>
      <c r="L8" s="91">
        <v>381</v>
      </c>
      <c r="M8" s="91">
        <v>22</v>
      </c>
      <c r="N8" s="91">
        <v>0</v>
      </c>
      <c r="O8" s="91">
        <v>0</v>
      </c>
      <c r="P8" s="91">
        <v>0</v>
      </c>
      <c r="Q8" s="91"/>
      <c r="R8" s="91">
        <v>10</v>
      </c>
      <c r="S8" s="352">
        <v>0</v>
      </c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  <c r="AO8" s="342"/>
      <c r="AP8" s="342"/>
      <c r="AQ8" s="342"/>
      <c r="AR8" s="342"/>
      <c r="AS8" s="342"/>
      <c r="AT8" s="342"/>
      <c r="AU8" s="342"/>
      <c r="AV8" s="342"/>
      <c r="AW8" s="342"/>
      <c r="AX8" s="342"/>
      <c r="AY8" s="342"/>
      <c r="AZ8" s="342"/>
      <c r="BA8" s="342"/>
      <c r="BB8" s="342"/>
      <c r="BC8" s="342"/>
      <c r="BD8" s="342"/>
      <c r="BE8" s="342"/>
      <c r="BF8" s="342"/>
      <c r="BG8" s="342"/>
      <c r="BH8" s="342"/>
      <c r="BI8" s="342"/>
      <c r="BJ8" s="342"/>
      <c r="BK8" s="342"/>
      <c r="BL8" s="342"/>
      <c r="BM8" s="342"/>
      <c r="BN8" s="342"/>
      <c r="BO8" s="342"/>
      <c r="BP8" s="342"/>
      <c r="BQ8" s="342"/>
      <c r="BR8" s="342"/>
      <c r="BS8" s="342"/>
      <c r="BT8" s="342"/>
      <c r="BU8" s="342"/>
      <c r="BV8" s="342"/>
      <c r="BW8" s="342"/>
      <c r="BX8" s="342"/>
      <c r="BY8" s="342"/>
      <c r="BZ8" s="342"/>
      <c r="CA8" s="342"/>
      <c r="CB8" s="342"/>
      <c r="CC8" s="342"/>
      <c r="CD8" s="342"/>
      <c r="CE8" s="342"/>
      <c r="CF8" s="342"/>
      <c r="CG8" s="342"/>
      <c r="CH8" s="342"/>
      <c r="CI8" s="342"/>
      <c r="CJ8" s="342"/>
      <c r="CK8" s="342"/>
      <c r="CL8" s="342"/>
      <c r="CM8" s="342"/>
      <c r="CN8" s="342"/>
      <c r="CO8" s="342"/>
      <c r="CP8" s="342"/>
      <c r="CQ8" s="342"/>
      <c r="CR8" s="342"/>
      <c r="CS8" s="342"/>
      <c r="CT8" s="342"/>
      <c r="CU8" s="342"/>
      <c r="CV8" s="342"/>
      <c r="CW8" s="342"/>
      <c r="CX8" s="342"/>
      <c r="CY8" s="342"/>
      <c r="CZ8" s="342"/>
      <c r="DA8" s="342"/>
      <c r="DB8" s="342"/>
      <c r="DC8" s="342"/>
      <c r="DD8" s="342"/>
      <c r="DE8" s="342"/>
      <c r="DF8" s="342"/>
      <c r="DG8" s="342"/>
      <c r="DH8" s="342"/>
      <c r="DI8" s="342"/>
      <c r="DJ8" s="342"/>
      <c r="DK8" s="342"/>
      <c r="DL8" s="342"/>
      <c r="DM8" s="342"/>
      <c r="DN8" s="342"/>
      <c r="DO8" s="342"/>
      <c r="DP8" s="342"/>
      <c r="DQ8" s="342"/>
      <c r="DR8" s="342"/>
      <c r="DS8" s="342"/>
      <c r="DT8" s="342"/>
      <c r="DU8" s="342"/>
      <c r="DV8" s="342"/>
      <c r="DW8" s="342"/>
      <c r="DX8" s="342"/>
      <c r="DY8" s="342"/>
      <c r="DZ8" s="342"/>
      <c r="EA8" s="342"/>
      <c r="EB8" s="342"/>
      <c r="EC8" s="342"/>
      <c r="ED8" s="342"/>
      <c r="EE8" s="342"/>
      <c r="EF8" s="342"/>
      <c r="EG8" s="342"/>
      <c r="EH8" s="342"/>
      <c r="EI8" s="342"/>
      <c r="EJ8" s="342"/>
      <c r="EK8" s="342"/>
      <c r="EL8" s="342"/>
      <c r="EM8" s="342"/>
      <c r="EN8" s="342"/>
      <c r="EO8" s="342"/>
      <c r="EP8" s="342"/>
      <c r="EQ8" s="342"/>
      <c r="ER8" s="342"/>
      <c r="ES8" s="342"/>
      <c r="ET8" s="342"/>
      <c r="EU8" s="342"/>
      <c r="EV8" s="342"/>
      <c r="EW8" s="342"/>
      <c r="EX8" s="342"/>
      <c r="EY8" s="342"/>
      <c r="EZ8" s="342"/>
      <c r="FA8" s="342"/>
      <c r="FB8" s="342"/>
      <c r="FC8" s="342"/>
      <c r="FD8" s="342"/>
      <c r="FE8" s="342"/>
      <c r="FF8" s="342"/>
      <c r="FG8" s="342"/>
      <c r="FH8" s="342"/>
      <c r="FI8" s="342"/>
      <c r="FJ8" s="342"/>
      <c r="FK8" s="342"/>
      <c r="FL8" s="342"/>
      <c r="FM8" s="342"/>
      <c r="FN8" s="342"/>
      <c r="FO8" s="342"/>
      <c r="FP8" s="342"/>
      <c r="FQ8" s="342"/>
      <c r="FR8" s="342"/>
      <c r="FS8" s="342"/>
      <c r="FT8" s="342"/>
      <c r="FU8" s="342"/>
      <c r="FV8" s="342"/>
      <c r="FW8" s="342"/>
      <c r="FX8" s="342"/>
      <c r="FY8" s="342"/>
      <c r="FZ8" s="342"/>
      <c r="GA8" s="342"/>
      <c r="GB8" s="342"/>
      <c r="GC8" s="342"/>
      <c r="GD8" s="342"/>
      <c r="GE8" s="342"/>
      <c r="GF8" s="342"/>
      <c r="GG8" s="342"/>
      <c r="GH8" s="342"/>
      <c r="GI8" s="342"/>
      <c r="GJ8" s="342"/>
      <c r="GK8" s="342"/>
      <c r="GL8" s="342"/>
      <c r="GM8" s="342"/>
      <c r="GN8" s="342"/>
      <c r="GO8" s="342"/>
      <c r="GP8" s="342"/>
      <c r="GQ8" s="342"/>
      <c r="GR8" s="342"/>
      <c r="GS8" s="342"/>
      <c r="GT8" s="342"/>
      <c r="GU8" s="342"/>
      <c r="GV8" s="342"/>
      <c r="GW8" s="342"/>
      <c r="GX8" s="342"/>
      <c r="GY8" s="342"/>
      <c r="GZ8" s="342"/>
      <c r="HA8" s="342"/>
      <c r="HB8" s="342"/>
      <c r="HC8" s="342"/>
      <c r="HD8" s="342"/>
      <c r="HE8" s="342"/>
      <c r="HF8" s="342"/>
      <c r="HG8" s="342"/>
      <c r="HH8" s="342"/>
      <c r="HI8" s="342"/>
      <c r="HJ8" s="342"/>
      <c r="HK8" s="342"/>
      <c r="HL8" s="342"/>
      <c r="HM8" s="342"/>
      <c r="HN8" s="342"/>
      <c r="HO8" s="342"/>
      <c r="HP8" s="342"/>
      <c r="HQ8" s="342"/>
      <c r="HR8" s="342"/>
      <c r="HS8" s="342"/>
      <c r="HT8" s="342"/>
      <c r="HU8" s="342"/>
      <c r="HV8" s="342"/>
      <c r="HW8" s="342"/>
      <c r="HX8" s="342"/>
      <c r="HY8" s="342"/>
      <c r="HZ8" s="342"/>
      <c r="IA8" s="342"/>
      <c r="IB8" s="342"/>
      <c r="IC8" s="342"/>
      <c r="ID8" s="342"/>
      <c r="IE8" s="342"/>
      <c r="IF8" s="342"/>
      <c r="IG8" s="342"/>
      <c r="IH8" s="342"/>
      <c r="II8" s="342"/>
      <c r="IJ8" s="342"/>
      <c r="IK8" s="342"/>
      <c r="IL8" s="342"/>
      <c r="IM8" s="342"/>
    </row>
    <row r="9" ht="23.25" customHeight="1" spans="1:247">
      <c r="A9" s="92"/>
      <c r="B9" s="92"/>
      <c r="C9" s="92"/>
      <c r="D9" s="22" t="s">
        <v>103</v>
      </c>
      <c r="E9" s="93" t="s">
        <v>104</v>
      </c>
      <c r="F9" s="91">
        <v>521.82</v>
      </c>
      <c r="G9" s="91">
        <v>108.82</v>
      </c>
      <c r="H9" s="91">
        <v>75.4</v>
      </c>
      <c r="I9" s="91">
        <v>33.42</v>
      </c>
      <c r="J9" s="91">
        <v>0</v>
      </c>
      <c r="K9" s="91">
        <v>413</v>
      </c>
      <c r="L9" s="91">
        <v>381</v>
      </c>
      <c r="M9" s="91">
        <v>22</v>
      </c>
      <c r="N9" s="91">
        <v>0</v>
      </c>
      <c r="O9" s="91">
        <v>0</v>
      </c>
      <c r="P9" s="91">
        <v>0</v>
      </c>
      <c r="Q9" s="91"/>
      <c r="R9" s="91">
        <v>10</v>
      </c>
      <c r="S9" s="352">
        <v>0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</row>
    <row r="10" ht="23.25" customHeight="1" spans="1:247">
      <c r="A10" s="92"/>
      <c r="B10" s="92"/>
      <c r="C10" s="92"/>
      <c r="D10" s="22" t="s">
        <v>105</v>
      </c>
      <c r="E10" s="93" t="s">
        <v>106</v>
      </c>
      <c r="F10" s="91">
        <v>521.82</v>
      </c>
      <c r="G10" s="91">
        <v>108.82</v>
      </c>
      <c r="H10" s="91">
        <v>75.4</v>
      </c>
      <c r="I10" s="91">
        <v>33.42</v>
      </c>
      <c r="J10" s="91">
        <v>0</v>
      </c>
      <c r="K10" s="91">
        <v>413</v>
      </c>
      <c r="L10" s="91">
        <v>381</v>
      </c>
      <c r="M10" s="91">
        <v>22</v>
      </c>
      <c r="N10" s="91">
        <v>0</v>
      </c>
      <c r="O10" s="91">
        <v>0</v>
      </c>
      <c r="P10" s="91">
        <v>0</v>
      </c>
      <c r="Q10" s="91"/>
      <c r="R10" s="91">
        <v>10</v>
      </c>
      <c r="S10" s="352">
        <v>0</v>
      </c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</row>
    <row r="11" ht="23.25" customHeight="1" spans="1:247">
      <c r="A11" s="92" t="s">
        <v>107</v>
      </c>
      <c r="B11" s="92" t="s">
        <v>108</v>
      </c>
      <c r="C11" s="92" t="s">
        <v>109</v>
      </c>
      <c r="D11" s="22" t="s">
        <v>93</v>
      </c>
      <c r="E11" s="93" t="s">
        <v>110</v>
      </c>
      <c r="F11" s="91">
        <v>10</v>
      </c>
      <c r="G11" s="91">
        <v>0</v>
      </c>
      <c r="H11" s="91">
        <v>0</v>
      </c>
      <c r="I11" s="91">
        <v>0</v>
      </c>
      <c r="J11" s="91">
        <v>0</v>
      </c>
      <c r="K11" s="91">
        <v>10</v>
      </c>
      <c r="L11" s="91">
        <v>0</v>
      </c>
      <c r="M11" s="91">
        <v>10</v>
      </c>
      <c r="N11" s="91">
        <v>0</v>
      </c>
      <c r="O11" s="91">
        <v>0</v>
      </c>
      <c r="P11" s="91">
        <v>0</v>
      </c>
      <c r="Q11" s="91"/>
      <c r="R11" s="91">
        <v>0</v>
      </c>
      <c r="S11" s="352">
        <v>0</v>
      </c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</row>
    <row r="12" ht="23.25" customHeight="1" spans="1:247">
      <c r="A12" s="92" t="s">
        <v>107</v>
      </c>
      <c r="B12" s="92" t="s">
        <v>109</v>
      </c>
      <c r="C12" s="92" t="s">
        <v>109</v>
      </c>
      <c r="D12" s="22" t="s">
        <v>93</v>
      </c>
      <c r="E12" s="93" t="s">
        <v>111</v>
      </c>
      <c r="F12" s="91">
        <v>9</v>
      </c>
      <c r="G12" s="91">
        <v>9</v>
      </c>
      <c r="H12" s="91">
        <v>9</v>
      </c>
      <c r="I12" s="91">
        <v>0</v>
      </c>
      <c r="J12" s="91">
        <v>0</v>
      </c>
      <c r="K12" s="91">
        <v>0</v>
      </c>
      <c r="L12" s="91">
        <v>0</v>
      </c>
      <c r="M12" s="91">
        <v>0</v>
      </c>
      <c r="N12" s="91">
        <v>0</v>
      </c>
      <c r="O12" s="91">
        <v>0</v>
      </c>
      <c r="P12" s="91">
        <v>0</v>
      </c>
      <c r="Q12" s="91"/>
      <c r="R12" s="91">
        <v>0</v>
      </c>
      <c r="S12" s="352">
        <v>0</v>
      </c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</row>
    <row r="13" ht="23.25" customHeight="1" spans="1:247">
      <c r="A13" s="92" t="s">
        <v>107</v>
      </c>
      <c r="B13" s="92" t="s">
        <v>109</v>
      </c>
      <c r="C13" s="92" t="s">
        <v>109</v>
      </c>
      <c r="D13" s="22" t="s">
        <v>93</v>
      </c>
      <c r="E13" s="93" t="s">
        <v>111</v>
      </c>
      <c r="F13" s="91">
        <v>13.65</v>
      </c>
      <c r="G13" s="91">
        <v>13.65</v>
      </c>
      <c r="H13" s="91">
        <v>13.65</v>
      </c>
      <c r="I13" s="91">
        <v>0</v>
      </c>
      <c r="J13" s="91">
        <v>0</v>
      </c>
      <c r="K13" s="91">
        <v>0</v>
      </c>
      <c r="L13" s="91">
        <v>0</v>
      </c>
      <c r="M13" s="91">
        <v>0</v>
      </c>
      <c r="N13" s="91">
        <v>0</v>
      </c>
      <c r="O13" s="91">
        <v>0</v>
      </c>
      <c r="P13" s="91">
        <v>0</v>
      </c>
      <c r="Q13" s="91"/>
      <c r="R13" s="91">
        <v>0</v>
      </c>
      <c r="S13" s="352">
        <v>0</v>
      </c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</row>
    <row r="14" ht="23.25" customHeight="1" spans="1:247">
      <c r="A14" s="92" t="s">
        <v>107</v>
      </c>
      <c r="B14" s="92" t="s">
        <v>109</v>
      </c>
      <c r="C14" s="92" t="s">
        <v>109</v>
      </c>
      <c r="D14" s="22" t="s">
        <v>93</v>
      </c>
      <c r="E14" s="93" t="s">
        <v>111</v>
      </c>
      <c r="F14" s="91">
        <v>52.75</v>
      </c>
      <c r="G14" s="91">
        <v>52.75</v>
      </c>
      <c r="H14" s="91">
        <v>52.75</v>
      </c>
      <c r="I14" s="91">
        <v>0</v>
      </c>
      <c r="J14" s="91">
        <v>0</v>
      </c>
      <c r="K14" s="91">
        <v>0</v>
      </c>
      <c r="L14" s="91">
        <v>0</v>
      </c>
      <c r="M14" s="91">
        <v>0</v>
      </c>
      <c r="N14" s="91">
        <v>0</v>
      </c>
      <c r="O14" s="91">
        <v>0</v>
      </c>
      <c r="P14" s="91">
        <v>0</v>
      </c>
      <c r="Q14" s="91"/>
      <c r="R14" s="91">
        <v>0</v>
      </c>
      <c r="S14" s="352">
        <v>0</v>
      </c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</row>
    <row r="15" ht="23.25" customHeight="1" spans="1:247">
      <c r="A15" s="92" t="s">
        <v>107</v>
      </c>
      <c r="B15" s="92" t="s">
        <v>108</v>
      </c>
      <c r="C15" s="92" t="s">
        <v>112</v>
      </c>
      <c r="D15" s="22" t="s">
        <v>93</v>
      </c>
      <c r="E15" s="93" t="s">
        <v>113</v>
      </c>
      <c r="F15" s="91">
        <v>12</v>
      </c>
      <c r="G15" s="91">
        <v>0</v>
      </c>
      <c r="H15" s="91">
        <v>0</v>
      </c>
      <c r="I15" s="91">
        <v>0</v>
      </c>
      <c r="J15" s="91">
        <v>0</v>
      </c>
      <c r="K15" s="91">
        <v>12</v>
      </c>
      <c r="L15" s="91">
        <v>0</v>
      </c>
      <c r="M15" s="91">
        <v>12</v>
      </c>
      <c r="N15" s="91">
        <v>0</v>
      </c>
      <c r="O15" s="91">
        <v>0</v>
      </c>
      <c r="P15" s="91">
        <v>0</v>
      </c>
      <c r="Q15" s="91"/>
      <c r="R15" s="91">
        <v>0</v>
      </c>
      <c r="S15" s="352">
        <v>0</v>
      </c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</row>
    <row r="16" ht="23.25" customHeight="1" spans="1:247">
      <c r="A16" s="92" t="s">
        <v>107</v>
      </c>
      <c r="B16" s="92" t="s">
        <v>109</v>
      </c>
      <c r="C16" s="92" t="s">
        <v>112</v>
      </c>
      <c r="D16" s="22" t="s">
        <v>93</v>
      </c>
      <c r="E16" s="93" t="s">
        <v>114</v>
      </c>
      <c r="F16" s="91">
        <v>28.5</v>
      </c>
      <c r="G16" s="91">
        <v>28.5</v>
      </c>
      <c r="H16" s="91">
        <v>0</v>
      </c>
      <c r="I16" s="91">
        <v>28.5</v>
      </c>
      <c r="J16" s="91">
        <v>0</v>
      </c>
      <c r="K16" s="91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0</v>
      </c>
      <c r="S16" s="352">
        <v>0</v>
      </c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</row>
    <row r="17" ht="23.25" customHeight="1" spans="1:247">
      <c r="A17" s="92" t="s">
        <v>107</v>
      </c>
      <c r="B17" s="92" t="s">
        <v>109</v>
      </c>
      <c r="C17" s="92" t="s">
        <v>109</v>
      </c>
      <c r="D17" s="22" t="s">
        <v>93</v>
      </c>
      <c r="E17" s="93" t="s">
        <v>111</v>
      </c>
      <c r="F17" s="91">
        <v>2.46</v>
      </c>
      <c r="G17" s="91">
        <v>2.46</v>
      </c>
      <c r="H17" s="91">
        <v>0</v>
      </c>
      <c r="I17" s="91">
        <v>2.46</v>
      </c>
      <c r="J17" s="91">
        <v>0</v>
      </c>
      <c r="K17" s="91">
        <v>0</v>
      </c>
      <c r="L17" s="91">
        <v>0</v>
      </c>
      <c r="M17" s="91">
        <v>0</v>
      </c>
      <c r="N17" s="91">
        <v>0</v>
      </c>
      <c r="O17" s="91">
        <v>0</v>
      </c>
      <c r="P17" s="91">
        <v>0</v>
      </c>
      <c r="Q17" s="91">
        <v>0</v>
      </c>
      <c r="R17" s="91">
        <v>0</v>
      </c>
      <c r="S17" s="352">
        <v>0</v>
      </c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 s="92" t="s">
        <v>107</v>
      </c>
      <c r="B18" s="92" t="s">
        <v>108</v>
      </c>
      <c r="C18" s="92" t="s">
        <v>112</v>
      </c>
      <c r="D18" s="22" t="s">
        <v>93</v>
      </c>
      <c r="E18" s="93" t="s">
        <v>113</v>
      </c>
      <c r="F18" s="91">
        <v>150</v>
      </c>
      <c r="G18" s="91">
        <v>0</v>
      </c>
      <c r="H18" s="91">
        <v>0</v>
      </c>
      <c r="I18" s="91">
        <v>0</v>
      </c>
      <c r="J18" s="91">
        <v>0</v>
      </c>
      <c r="K18" s="91">
        <v>150</v>
      </c>
      <c r="L18" s="91">
        <v>150</v>
      </c>
      <c r="M18" s="91">
        <v>0</v>
      </c>
      <c r="N18" s="91">
        <v>0</v>
      </c>
      <c r="O18" s="91">
        <v>0</v>
      </c>
      <c r="P18" s="91">
        <v>0</v>
      </c>
      <c r="Q18" s="91">
        <v>0</v>
      </c>
      <c r="R18" s="91">
        <v>0</v>
      </c>
      <c r="S18" s="352">
        <v>0</v>
      </c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 s="92" t="s">
        <v>107</v>
      </c>
      <c r="B19" s="92" t="s">
        <v>108</v>
      </c>
      <c r="C19" s="92" t="s">
        <v>112</v>
      </c>
      <c r="D19" s="22" t="s">
        <v>93</v>
      </c>
      <c r="E19" s="93" t="s">
        <v>113</v>
      </c>
      <c r="F19" s="91">
        <v>100</v>
      </c>
      <c r="G19" s="91">
        <v>0</v>
      </c>
      <c r="H19" s="91">
        <v>0</v>
      </c>
      <c r="I19" s="91">
        <v>0</v>
      </c>
      <c r="J19" s="91">
        <v>0</v>
      </c>
      <c r="K19" s="91">
        <v>100</v>
      </c>
      <c r="L19" s="91">
        <v>100</v>
      </c>
      <c r="M19" s="91">
        <v>0</v>
      </c>
      <c r="N19" s="91">
        <v>0</v>
      </c>
      <c r="O19" s="91">
        <v>0</v>
      </c>
      <c r="P19" s="91">
        <v>0</v>
      </c>
      <c r="Q19" s="91">
        <v>0</v>
      </c>
      <c r="R19" s="91">
        <v>0</v>
      </c>
      <c r="S19" s="352">
        <v>0</v>
      </c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 s="92" t="s">
        <v>107</v>
      </c>
      <c r="B20" s="92" t="s">
        <v>112</v>
      </c>
      <c r="C20" s="92" t="s">
        <v>115</v>
      </c>
      <c r="D20" s="22" t="s">
        <v>93</v>
      </c>
      <c r="E20" s="93" t="s">
        <v>116</v>
      </c>
      <c r="F20" s="91">
        <v>25</v>
      </c>
      <c r="G20" s="91">
        <v>0</v>
      </c>
      <c r="H20" s="91">
        <v>0</v>
      </c>
      <c r="I20" s="91">
        <v>0</v>
      </c>
      <c r="J20" s="91">
        <v>0</v>
      </c>
      <c r="K20" s="91">
        <v>25</v>
      </c>
      <c r="L20" s="91">
        <v>25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0</v>
      </c>
      <c r="S20" s="352">
        <v>0</v>
      </c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 s="92" t="s">
        <v>107</v>
      </c>
      <c r="B21" s="92" t="s">
        <v>109</v>
      </c>
      <c r="C21" s="92" t="s">
        <v>115</v>
      </c>
      <c r="D21" s="22" t="s">
        <v>93</v>
      </c>
      <c r="E21" s="93" t="s">
        <v>117</v>
      </c>
      <c r="F21" s="91">
        <v>106</v>
      </c>
      <c r="G21" s="91">
        <v>0</v>
      </c>
      <c r="H21" s="91">
        <v>0</v>
      </c>
      <c r="I21" s="91">
        <v>0</v>
      </c>
      <c r="J21" s="91">
        <v>0</v>
      </c>
      <c r="K21" s="91">
        <v>106</v>
      </c>
      <c r="L21" s="91">
        <v>106</v>
      </c>
      <c r="M21" s="91">
        <v>0</v>
      </c>
      <c r="N21" s="91">
        <v>0</v>
      </c>
      <c r="O21" s="91">
        <v>0</v>
      </c>
      <c r="P21" s="91">
        <v>0</v>
      </c>
      <c r="Q21" s="91">
        <v>0</v>
      </c>
      <c r="R21" s="91">
        <v>0</v>
      </c>
      <c r="S21" s="352">
        <v>0</v>
      </c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3.25" customHeight="1" spans="1:247">
      <c r="A22" s="92" t="s">
        <v>107</v>
      </c>
      <c r="B22" s="92" t="s">
        <v>109</v>
      </c>
      <c r="C22" s="92" t="s">
        <v>109</v>
      </c>
      <c r="D22" s="22" t="s">
        <v>93</v>
      </c>
      <c r="E22" s="93" t="s">
        <v>111</v>
      </c>
      <c r="F22" s="91">
        <v>2.46</v>
      </c>
      <c r="G22" s="91">
        <v>2.46</v>
      </c>
      <c r="H22" s="91">
        <v>0</v>
      </c>
      <c r="I22" s="91">
        <v>2.46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352">
        <v>0</v>
      </c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3.25" customHeight="1" spans="1:247">
      <c r="A23" s="92" t="s">
        <v>107</v>
      </c>
      <c r="B23" s="92" t="s">
        <v>109</v>
      </c>
      <c r="C23" s="92" t="s">
        <v>112</v>
      </c>
      <c r="D23" s="22" t="s">
        <v>93</v>
      </c>
      <c r="E23" s="93" t="s">
        <v>114</v>
      </c>
      <c r="F23" s="91">
        <v>10</v>
      </c>
      <c r="G23" s="91">
        <v>0</v>
      </c>
      <c r="H23" s="91">
        <v>0</v>
      </c>
      <c r="I23" s="91">
        <v>0</v>
      </c>
      <c r="J23" s="91">
        <v>0</v>
      </c>
      <c r="K23" s="91">
        <v>10</v>
      </c>
      <c r="L23" s="91">
        <v>0</v>
      </c>
      <c r="M23" s="91">
        <v>0</v>
      </c>
      <c r="N23" s="91">
        <v>0</v>
      </c>
      <c r="O23" s="91">
        <v>0</v>
      </c>
      <c r="P23" s="91">
        <v>0</v>
      </c>
      <c r="Q23" s="91">
        <v>0</v>
      </c>
      <c r="R23" s="91">
        <v>10</v>
      </c>
      <c r="S23" s="352">
        <v>0</v>
      </c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3.25" customHeight="1" spans="1:247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3.2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3.2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3.2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3.2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C16"/>
  <sheetViews>
    <sheetView showGridLines="0" showZeros="0" workbookViewId="0">
      <selection activeCell="F8" sqref="F8"/>
    </sheetView>
  </sheetViews>
  <sheetFormatPr defaultColWidth="9" defaultRowHeight="18.95" customHeight="1"/>
  <cols>
    <col min="1" max="1" width="5.375" style="323" customWidth="1"/>
    <col min="2" max="3" width="5.375" style="324" customWidth="1"/>
    <col min="4" max="4" width="7.625" style="325" customWidth="1"/>
    <col min="5" max="5" width="24.125" style="326" customWidth="1"/>
    <col min="6" max="9" width="8.625" style="327" customWidth="1"/>
    <col min="10" max="237" width="8" style="328" customWidth="1"/>
    <col min="238" max="242" width="6.875" style="329" customWidth="1"/>
    <col min="243" max="16384" width="9" style="329"/>
  </cols>
  <sheetData>
    <row r="1" ht="23.25" customHeight="1" spans="1:237">
      <c r="A1" s="330"/>
      <c r="B1" s="330"/>
      <c r="C1" s="330"/>
      <c r="D1" s="330"/>
      <c r="E1" s="330"/>
      <c r="F1" s="330"/>
      <c r="G1" s="330"/>
      <c r="H1" s="330"/>
      <c r="I1" s="330" t="s">
        <v>233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</row>
    <row r="2" ht="23.25" customHeight="1" spans="1:237">
      <c r="A2" s="331" t="s">
        <v>234</v>
      </c>
      <c r="B2" s="331"/>
      <c r="C2" s="331"/>
      <c r="D2" s="331"/>
      <c r="E2" s="331"/>
      <c r="F2" s="331"/>
      <c r="G2" s="331"/>
      <c r="H2" s="331"/>
      <c r="I2" s="331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</row>
    <row r="3" s="321" customFormat="1" ht="23.25" customHeight="1" spans="1:237">
      <c r="A3" s="332"/>
      <c r="B3" s="333"/>
      <c r="C3" s="333"/>
      <c r="D3" s="330"/>
      <c r="E3" s="330"/>
      <c r="F3" s="330"/>
      <c r="G3" s="330"/>
      <c r="H3" s="330"/>
      <c r="I3" s="330" t="s">
        <v>77</v>
      </c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  <c r="W3" s="339"/>
      <c r="X3" s="339"/>
      <c r="Y3" s="339"/>
      <c r="Z3" s="339"/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339"/>
      <c r="AP3" s="339"/>
      <c r="AQ3" s="339"/>
      <c r="AR3" s="339"/>
      <c r="AS3" s="339"/>
      <c r="AT3" s="339"/>
      <c r="AU3" s="339"/>
      <c r="AV3" s="339"/>
      <c r="AW3" s="339"/>
      <c r="AX3" s="339"/>
      <c r="AY3" s="339"/>
      <c r="AZ3" s="339"/>
      <c r="BA3" s="339"/>
      <c r="BB3" s="339"/>
      <c r="BC3" s="339"/>
      <c r="BD3" s="339"/>
      <c r="BE3" s="339"/>
      <c r="BF3" s="339"/>
      <c r="BG3" s="339"/>
      <c r="BH3" s="339"/>
      <c r="BI3" s="339"/>
      <c r="BJ3" s="339"/>
      <c r="BK3" s="339"/>
      <c r="BL3" s="339"/>
      <c r="BM3" s="339"/>
      <c r="BN3" s="339"/>
      <c r="BO3" s="339"/>
      <c r="BP3" s="339"/>
      <c r="BQ3" s="339"/>
      <c r="BR3" s="339"/>
      <c r="BS3" s="339"/>
      <c r="BT3" s="339"/>
      <c r="BU3" s="339"/>
      <c r="BV3" s="339"/>
      <c r="BW3" s="339"/>
      <c r="BX3" s="339"/>
      <c r="BY3" s="339"/>
      <c r="BZ3" s="339"/>
      <c r="CA3" s="339"/>
      <c r="CB3" s="339"/>
      <c r="CC3" s="339"/>
      <c r="CD3" s="339"/>
      <c r="CE3" s="339"/>
      <c r="CF3" s="339"/>
      <c r="CG3" s="339"/>
      <c r="CH3" s="339"/>
      <c r="CI3" s="339"/>
      <c r="CJ3" s="339"/>
      <c r="CK3" s="339"/>
      <c r="CL3" s="339"/>
      <c r="CM3" s="339"/>
      <c r="CN3" s="339"/>
      <c r="CO3" s="339"/>
      <c r="CP3" s="339"/>
      <c r="CQ3" s="339"/>
      <c r="CR3" s="339"/>
      <c r="CS3" s="339"/>
      <c r="CT3" s="339"/>
      <c r="CU3" s="339"/>
      <c r="CV3" s="339"/>
      <c r="CW3" s="339"/>
      <c r="CX3" s="339"/>
      <c r="CY3" s="339"/>
      <c r="CZ3" s="339"/>
      <c r="DA3" s="339"/>
      <c r="DB3" s="339"/>
      <c r="DC3" s="339"/>
      <c r="DD3" s="339"/>
      <c r="DE3" s="339"/>
      <c r="DF3" s="339"/>
      <c r="DG3" s="339"/>
      <c r="DH3" s="339"/>
      <c r="DI3" s="339"/>
      <c r="DJ3" s="339"/>
      <c r="DK3" s="339"/>
      <c r="DL3" s="339"/>
      <c r="DM3" s="339"/>
      <c r="DN3" s="339"/>
      <c r="DO3" s="339"/>
      <c r="DP3" s="339"/>
      <c r="DQ3" s="339"/>
      <c r="DR3" s="339"/>
      <c r="DS3" s="339"/>
      <c r="DT3" s="339"/>
      <c r="DU3" s="339"/>
      <c r="DV3" s="339"/>
      <c r="DW3" s="339"/>
      <c r="DX3" s="339"/>
      <c r="DY3" s="339"/>
      <c r="DZ3" s="339"/>
      <c r="EA3" s="339"/>
      <c r="EB3" s="339"/>
      <c r="EC3" s="339"/>
      <c r="ED3" s="339"/>
      <c r="EE3" s="339"/>
      <c r="EF3" s="339"/>
      <c r="EG3" s="339"/>
      <c r="EH3" s="339"/>
      <c r="EI3" s="339"/>
      <c r="EJ3" s="339"/>
      <c r="EK3" s="339"/>
      <c r="EL3" s="339"/>
      <c r="EM3" s="339"/>
      <c r="EN3" s="339"/>
      <c r="EO3" s="339"/>
      <c r="EP3" s="339"/>
      <c r="EQ3" s="339"/>
      <c r="ER3" s="339"/>
      <c r="ES3" s="339"/>
      <c r="ET3" s="339"/>
      <c r="EU3" s="339"/>
      <c r="EV3" s="339"/>
      <c r="EW3" s="339"/>
      <c r="EX3" s="339"/>
      <c r="EY3" s="339"/>
      <c r="EZ3" s="339"/>
      <c r="FA3" s="339"/>
      <c r="FB3" s="339"/>
      <c r="FC3" s="339"/>
      <c r="FD3" s="339"/>
      <c r="FE3" s="339"/>
      <c r="FF3" s="339"/>
      <c r="FG3" s="339"/>
      <c r="FH3" s="339"/>
      <c r="FI3" s="339"/>
      <c r="FJ3" s="339"/>
      <c r="FK3" s="339"/>
      <c r="FL3" s="339"/>
      <c r="FM3" s="339"/>
      <c r="FN3" s="339"/>
      <c r="FO3" s="339"/>
      <c r="FP3" s="339"/>
      <c r="FQ3" s="339"/>
      <c r="FR3" s="339"/>
      <c r="FS3" s="339"/>
      <c r="FT3" s="339"/>
      <c r="FU3" s="339"/>
      <c r="FV3" s="339"/>
      <c r="FW3" s="339"/>
      <c r="FX3" s="339"/>
      <c r="FY3" s="339"/>
      <c r="FZ3" s="339"/>
      <c r="GA3" s="339"/>
      <c r="GB3" s="339"/>
      <c r="GC3" s="339"/>
      <c r="GD3" s="339"/>
      <c r="GE3" s="339"/>
      <c r="GF3" s="339"/>
      <c r="GG3" s="339"/>
      <c r="GH3" s="339"/>
      <c r="GI3" s="339"/>
      <c r="GJ3" s="339"/>
      <c r="GK3" s="339"/>
      <c r="GL3" s="339"/>
      <c r="GM3" s="339"/>
      <c r="GN3" s="339"/>
      <c r="GO3" s="339"/>
      <c r="GP3" s="339"/>
      <c r="GQ3" s="339"/>
      <c r="GR3" s="339"/>
      <c r="GS3" s="339"/>
      <c r="GT3" s="339"/>
      <c r="GU3" s="339"/>
      <c r="GV3" s="339"/>
      <c r="GW3" s="339"/>
      <c r="GX3" s="339"/>
      <c r="GY3" s="339"/>
      <c r="GZ3" s="339"/>
      <c r="HA3" s="339"/>
      <c r="HB3" s="339"/>
      <c r="HC3" s="339"/>
      <c r="HD3" s="339"/>
      <c r="HE3" s="339"/>
      <c r="HF3" s="339"/>
      <c r="HG3" s="339"/>
      <c r="HH3" s="339"/>
      <c r="HI3" s="339"/>
      <c r="HJ3" s="339"/>
      <c r="HK3" s="339"/>
      <c r="HL3" s="339"/>
      <c r="HM3" s="339"/>
      <c r="HN3" s="339"/>
      <c r="HO3" s="339"/>
      <c r="HP3" s="339"/>
      <c r="HQ3" s="339"/>
      <c r="HR3" s="339"/>
      <c r="HS3" s="339"/>
      <c r="HT3" s="339"/>
      <c r="HU3" s="339"/>
      <c r="HV3" s="339"/>
      <c r="HW3" s="339"/>
      <c r="HX3" s="339"/>
      <c r="HY3" s="339"/>
      <c r="HZ3" s="339"/>
      <c r="IA3" s="339"/>
      <c r="IB3" s="339"/>
      <c r="IC3" s="339"/>
    </row>
    <row r="4" s="321" customFormat="1" ht="23.25" customHeight="1" spans="1:237">
      <c r="A4" s="334" t="s">
        <v>120</v>
      </c>
      <c r="B4" s="334"/>
      <c r="C4" s="334"/>
      <c r="D4" s="155" t="s">
        <v>78</v>
      </c>
      <c r="E4" s="155" t="s">
        <v>98</v>
      </c>
      <c r="F4" s="335" t="s">
        <v>122</v>
      </c>
      <c r="G4" s="335"/>
      <c r="H4" s="335"/>
      <c r="I4" s="335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339"/>
      <c r="CD4" s="339"/>
      <c r="CE4" s="339"/>
      <c r="CF4" s="339"/>
      <c r="CG4" s="339"/>
      <c r="CH4" s="339"/>
      <c r="CI4" s="339"/>
      <c r="CJ4" s="339"/>
      <c r="CK4" s="339"/>
      <c r="CL4" s="339"/>
      <c r="CM4" s="339"/>
      <c r="CN4" s="339"/>
      <c r="CO4" s="339"/>
      <c r="CP4" s="339"/>
      <c r="CQ4" s="339"/>
      <c r="CR4" s="339"/>
      <c r="CS4" s="339"/>
      <c r="CT4" s="339"/>
      <c r="CU4" s="339"/>
      <c r="CV4" s="339"/>
      <c r="CW4" s="339"/>
      <c r="CX4" s="339"/>
      <c r="CY4" s="339"/>
      <c r="CZ4" s="339"/>
      <c r="DA4" s="339"/>
      <c r="DB4" s="339"/>
      <c r="DC4" s="339"/>
      <c r="DD4" s="339"/>
      <c r="DE4" s="339"/>
      <c r="DF4" s="339"/>
      <c r="DG4" s="339"/>
      <c r="DH4" s="339"/>
      <c r="DI4" s="339"/>
      <c r="DJ4" s="339"/>
      <c r="DK4" s="339"/>
      <c r="DL4" s="339"/>
      <c r="DM4" s="339"/>
      <c r="DN4" s="339"/>
      <c r="DO4" s="339"/>
      <c r="DP4" s="339"/>
      <c r="DQ4" s="339"/>
      <c r="DR4" s="339"/>
      <c r="DS4" s="339"/>
      <c r="DT4" s="339"/>
      <c r="DU4" s="339"/>
      <c r="DV4" s="339"/>
      <c r="DW4" s="339"/>
      <c r="DX4" s="339"/>
      <c r="DY4" s="339"/>
      <c r="DZ4" s="339"/>
      <c r="EA4" s="339"/>
      <c r="EB4" s="339"/>
      <c r="EC4" s="339"/>
      <c r="ED4" s="339"/>
      <c r="EE4" s="339"/>
      <c r="EF4" s="339"/>
      <c r="EG4" s="339"/>
      <c r="EH4" s="339"/>
      <c r="EI4" s="339"/>
      <c r="EJ4" s="339"/>
      <c r="EK4" s="339"/>
      <c r="EL4" s="339"/>
      <c r="EM4" s="339"/>
      <c r="EN4" s="339"/>
      <c r="EO4" s="339"/>
      <c r="EP4" s="339"/>
      <c r="EQ4" s="339"/>
      <c r="ER4" s="339"/>
      <c r="ES4" s="339"/>
      <c r="ET4" s="339"/>
      <c r="EU4" s="339"/>
      <c r="EV4" s="339"/>
      <c r="EW4" s="339"/>
      <c r="EX4" s="339"/>
      <c r="EY4" s="339"/>
      <c r="EZ4" s="339"/>
      <c r="FA4" s="339"/>
      <c r="FB4" s="339"/>
      <c r="FC4" s="339"/>
      <c r="FD4" s="339"/>
      <c r="FE4" s="339"/>
      <c r="FF4" s="339"/>
      <c r="FG4" s="339"/>
      <c r="FH4" s="339"/>
      <c r="FI4" s="339"/>
      <c r="FJ4" s="339"/>
      <c r="FK4" s="339"/>
      <c r="FL4" s="339"/>
      <c r="FM4" s="339"/>
      <c r="FN4" s="339"/>
      <c r="FO4" s="339"/>
      <c r="FP4" s="339"/>
      <c r="FQ4" s="339"/>
      <c r="FR4" s="339"/>
      <c r="FS4" s="339"/>
      <c r="FT4" s="339"/>
      <c r="FU4" s="339"/>
      <c r="FV4" s="339"/>
      <c r="FW4" s="339"/>
      <c r="FX4" s="339"/>
      <c r="FY4" s="339"/>
      <c r="FZ4" s="339"/>
      <c r="GA4" s="339"/>
      <c r="GB4" s="339"/>
      <c r="GC4" s="339"/>
      <c r="GD4" s="339"/>
      <c r="GE4" s="339"/>
      <c r="GF4" s="339"/>
      <c r="GG4" s="339"/>
      <c r="GH4" s="339"/>
      <c r="GI4" s="339"/>
      <c r="GJ4" s="339"/>
      <c r="GK4" s="339"/>
      <c r="GL4" s="339"/>
      <c r="GM4" s="339"/>
      <c r="GN4" s="339"/>
      <c r="GO4" s="339"/>
      <c r="GP4" s="339"/>
      <c r="GQ4" s="339"/>
      <c r="GR4" s="339"/>
      <c r="GS4" s="339"/>
      <c r="GT4" s="339"/>
      <c r="GU4" s="339"/>
      <c r="GV4" s="339"/>
      <c r="GW4" s="339"/>
      <c r="GX4" s="339"/>
      <c r="GY4" s="339"/>
      <c r="GZ4" s="339"/>
      <c r="HA4" s="339"/>
      <c r="HB4" s="339"/>
      <c r="HC4" s="339"/>
      <c r="HD4" s="339"/>
      <c r="HE4" s="339"/>
      <c r="HF4" s="339"/>
      <c r="HG4" s="339"/>
      <c r="HH4" s="339"/>
      <c r="HI4" s="339"/>
      <c r="HJ4" s="339"/>
      <c r="HK4" s="339"/>
      <c r="HL4" s="339"/>
      <c r="HM4" s="339"/>
      <c r="HN4" s="339"/>
      <c r="HO4" s="339"/>
      <c r="HP4" s="339"/>
      <c r="HQ4" s="339"/>
      <c r="HR4" s="339"/>
      <c r="HS4" s="339"/>
      <c r="HT4" s="339"/>
      <c r="HU4" s="339"/>
      <c r="HV4" s="339"/>
      <c r="HW4" s="339"/>
      <c r="HX4" s="339"/>
      <c r="HY4" s="339"/>
      <c r="HZ4" s="339"/>
      <c r="IA4" s="339"/>
      <c r="IB4" s="339"/>
      <c r="IC4" s="339"/>
    </row>
    <row r="5" s="321" customFormat="1" ht="23.25" customHeight="1" spans="1:237">
      <c r="A5" s="155" t="s">
        <v>100</v>
      </c>
      <c r="B5" s="155" t="s">
        <v>101</v>
      </c>
      <c r="C5" s="155" t="s">
        <v>102</v>
      </c>
      <c r="D5" s="155"/>
      <c r="E5" s="155"/>
      <c r="F5" s="155" t="s">
        <v>80</v>
      </c>
      <c r="G5" s="155" t="s">
        <v>127</v>
      </c>
      <c r="H5" s="155" t="s">
        <v>128</v>
      </c>
      <c r="I5" s="155" t="s">
        <v>129</v>
      </c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39"/>
      <c r="AA5" s="339"/>
      <c r="AB5" s="339"/>
      <c r="AC5" s="339"/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39"/>
      <c r="AO5" s="339"/>
      <c r="AP5" s="339"/>
      <c r="AQ5" s="339"/>
      <c r="AR5" s="339"/>
      <c r="AS5" s="339"/>
      <c r="AT5" s="339"/>
      <c r="AU5" s="339"/>
      <c r="AV5" s="339"/>
      <c r="AW5" s="339"/>
      <c r="AX5" s="339"/>
      <c r="AY5" s="339"/>
      <c r="AZ5" s="339"/>
      <c r="BA5" s="339"/>
      <c r="BB5" s="339"/>
      <c r="BC5" s="339"/>
      <c r="BD5" s="339"/>
      <c r="BE5" s="339"/>
      <c r="BF5" s="339"/>
      <c r="BG5" s="339"/>
      <c r="BH5" s="339"/>
      <c r="BI5" s="339"/>
      <c r="BJ5" s="339"/>
      <c r="BK5" s="339"/>
      <c r="BL5" s="339"/>
      <c r="BM5" s="339"/>
      <c r="BN5" s="339"/>
      <c r="BO5" s="339"/>
      <c r="BP5" s="339"/>
      <c r="BQ5" s="339"/>
      <c r="BR5" s="339"/>
      <c r="BS5" s="339"/>
      <c r="BT5" s="339"/>
      <c r="BU5" s="339"/>
      <c r="BV5" s="339"/>
      <c r="BW5" s="339"/>
      <c r="BX5" s="339"/>
      <c r="BY5" s="339"/>
      <c r="BZ5" s="339"/>
      <c r="CA5" s="339"/>
      <c r="CB5" s="339"/>
      <c r="CC5" s="339"/>
      <c r="CD5" s="339"/>
      <c r="CE5" s="339"/>
      <c r="CF5" s="339"/>
      <c r="CG5" s="339"/>
      <c r="CH5" s="339"/>
      <c r="CI5" s="339"/>
      <c r="CJ5" s="339"/>
      <c r="CK5" s="339"/>
      <c r="CL5" s="339"/>
      <c r="CM5" s="339"/>
      <c r="CN5" s="339"/>
      <c r="CO5" s="339"/>
      <c r="CP5" s="339"/>
      <c r="CQ5" s="339"/>
      <c r="CR5" s="339"/>
      <c r="CS5" s="339"/>
      <c r="CT5" s="339"/>
      <c r="CU5" s="339"/>
      <c r="CV5" s="339"/>
      <c r="CW5" s="339"/>
      <c r="CX5" s="339"/>
      <c r="CY5" s="339"/>
      <c r="CZ5" s="339"/>
      <c r="DA5" s="339"/>
      <c r="DB5" s="339"/>
      <c r="DC5" s="339"/>
      <c r="DD5" s="339"/>
      <c r="DE5" s="339"/>
      <c r="DF5" s="339"/>
      <c r="DG5" s="339"/>
      <c r="DH5" s="339"/>
      <c r="DI5" s="339"/>
      <c r="DJ5" s="339"/>
      <c r="DK5" s="339"/>
      <c r="DL5" s="339"/>
      <c r="DM5" s="339"/>
      <c r="DN5" s="339"/>
      <c r="DO5" s="339"/>
      <c r="DP5" s="339"/>
      <c r="DQ5" s="339"/>
      <c r="DR5" s="339"/>
      <c r="DS5" s="339"/>
      <c r="DT5" s="339"/>
      <c r="DU5" s="339"/>
      <c r="DV5" s="339"/>
      <c r="DW5" s="339"/>
      <c r="DX5" s="339"/>
      <c r="DY5" s="339"/>
      <c r="DZ5" s="339"/>
      <c r="EA5" s="339"/>
      <c r="EB5" s="339"/>
      <c r="EC5" s="339"/>
      <c r="ED5" s="339"/>
      <c r="EE5" s="339"/>
      <c r="EF5" s="339"/>
      <c r="EG5" s="339"/>
      <c r="EH5" s="339"/>
      <c r="EI5" s="339"/>
      <c r="EJ5" s="339"/>
      <c r="EK5" s="339"/>
      <c r="EL5" s="339"/>
      <c r="EM5" s="339"/>
      <c r="EN5" s="339"/>
      <c r="EO5" s="339"/>
      <c r="EP5" s="339"/>
      <c r="EQ5" s="339"/>
      <c r="ER5" s="339"/>
      <c r="ES5" s="339"/>
      <c r="ET5" s="339"/>
      <c r="EU5" s="339"/>
      <c r="EV5" s="339"/>
      <c r="EW5" s="339"/>
      <c r="EX5" s="339"/>
      <c r="EY5" s="339"/>
      <c r="EZ5" s="339"/>
      <c r="FA5" s="339"/>
      <c r="FB5" s="339"/>
      <c r="FC5" s="339"/>
      <c r="FD5" s="339"/>
      <c r="FE5" s="339"/>
      <c r="FF5" s="339"/>
      <c r="FG5" s="339"/>
      <c r="FH5" s="339"/>
      <c r="FI5" s="339"/>
      <c r="FJ5" s="339"/>
      <c r="FK5" s="339"/>
      <c r="FL5" s="339"/>
      <c r="FM5" s="339"/>
      <c r="FN5" s="339"/>
      <c r="FO5" s="339"/>
      <c r="FP5" s="339"/>
      <c r="FQ5" s="339"/>
      <c r="FR5" s="339"/>
      <c r="FS5" s="339"/>
      <c r="FT5" s="339"/>
      <c r="FU5" s="339"/>
      <c r="FV5" s="339"/>
      <c r="FW5" s="339"/>
      <c r="FX5" s="339"/>
      <c r="FY5" s="339"/>
      <c r="FZ5" s="339"/>
      <c r="GA5" s="339"/>
      <c r="GB5" s="339"/>
      <c r="GC5" s="339"/>
      <c r="GD5" s="339"/>
      <c r="GE5" s="339"/>
      <c r="GF5" s="339"/>
      <c r="GG5" s="339"/>
      <c r="GH5" s="339"/>
      <c r="GI5" s="339"/>
      <c r="GJ5" s="339"/>
      <c r="GK5" s="339"/>
      <c r="GL5" s="339"/>
      <c r="GM5" s="339"/>
      <c r="GN5" s="339"/>
      <c r="GO5" s="339"/>
      <c r="GP5" s="339"/>
      <c r="GQ5" s="339"/>
      <c r="GR5" s="339"/>
      <c r="GS5" s="339"/>
      <c r="GT5" s="339"/>
      <c r="GU5" s="339"/>
      <c r="GV5" s="339"/>
      <c r="GW5" s="339"/>
      <c r="GX5" s="339"/>
      <c r="GY5" s="339"/>
      <c r="GZ5" s="339"/>
      <c r="HA5" s="339"/>
      <c r="HB5" s="339"/>
      <c r="HC5" s="339"/>
      <c r="HD5" s="339"/>
      <c r="HE5" s="339"/>
      <c r="HF5" s="339"/>
      <c r="HG5" s="339"/>
      <c r="HH5" s="339"/>
      <c r="HI5" s="339"/>
      <c r="HJ5" s="339"/>
      <c r="HK5" s="339"/>
      <c r="HL5" s="339"/>
      <c r="HM5" s="339"/>
      <c r="HN5" s="339"/>
      <c r="HO5" s="339"/>
      <c r="HP5" s="339"/>
      <c r="HQ5" s="339"/>
      <c r="HR5" s="339"/>
      <c r="HS5" s="339"/>
      <c r="HT5" s="339"/>
      <c r="HU5" s="339"/>
      <c r="HV5" s="339"/>
      <c r="HW5" s="339"/>
      <c r="HX5" s="339"/>
      <c r="HY5" s="339"/>
      <c r="HZ5" s="339"/>
      <c r="IA5" s="339"/>
      <c r="IB5" s="339"/>
      <c r="IC5" s="339"/>
    </row>
    <row r="6" ht="31.5" customHeight="1" spans="1:237">
      <c r="A6" s="155"/>
      <c r="B6" s="155"/>
      <c r="C6" s="155"/>
      <c r="D6" s="155"/>
      <c r="E6" s="155"/>
      <c r="F6" s="155"/>
      <c r="G6" s="155"/>
      <c r="H6" s="155"/>
      <c r="I6" s="155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</row>
    <row r="7" ht="23.25" customHeight="1" spans="1:237">
      <c r="A7" s="336" t="s">
        <v>92</v>
      </c>
      <c r="B7" s="337" t="s">
        <v>92</v>
      </c>
      <c r="C7" s="337"/>
      <c r="D7" s="337" t="s">
        <v>92</v>
      </c>
      <c r="E7" s="337" t="s">
        <v>92</v>
      </c>
      <c r="F7" s="337">
        <v>2</v>
      </c>
      <c r="G7" s="337">
        <v>3</v>
      </c>
      <c r="H7" s="336">
        <v>4</v>
      </c>
      <c r="I7" s="340">
        <v>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</row>
    <row r="8" s="322" customFormat="1" ht="23.25" customHeight="1" spans="1:237">
      <c r="A8" s="282"/>
      <c r="B8" s="282"/>
      <c r="C8" s="282"/>
      <c r="D8" s="282"/>
      <c r="E8" s="283" t="s">
        <v>80</v>
      </c>
      <c r="F8" s="338">
        <f>H8+G8</f>
        <v>108.82</v>
      </c>
      <c r="G8" s="338">
        <v>75.4</v>
      </c>
      <c r="H8" s="284">
        <v>33.42</v>
      </c>
      <c r="I8" s="341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  <c r="AO8" s="342"/>
      <c r="AP8" s="342"/>
      <c r="AQ8" s="342"/>
      <c r="AR8" s="342"/>
      <c r="AS8" s="342"/>
      <c r="AT8" s="342"/>
      <c r="AU8" s="342"/>
      <c r="AV8" s="342"/>
      <c r="AW8" s="342"/>
      <c r="AX8" s="342"/>
      <c r="AY8" s="342"/>
      <c r="AZ8" s="342"/>
      <c r="BA8" s="342"/>
      <c r="BB8" s="342"/>
      <c r="BC8" s="342"/>
      <c r="BD8" s="342"/>
      <c r="BE8" s="342"/>
      <c r="BF8" s="342"/>
      <c r="BG8" s="342"/>
      <c r="BH8" s="342"/>
      <c r="BI8" s="342"/>
      <c r="BJ8" s="342"/>
      <c r="BK8" s="342"/>
      <c r="BL8" s="342"/>
      <c r="BM8" s="342"/>
      <c r="BN8" s="342"/>
      <c r="BO8" s="342"/>
      <c r="BP8" s="342"/>
      <c r="BQ8" s="342"/>
      <c r="BR8" s="342"/>
      <c r="BS8" s="342"/>
      <c r="BT8" s="342"/>
      <c r="BU8" s="342"/>
      <c r="BV8" s="342"/>
      <c r="BW8" s="342"/>
      <c r="BX8" s="342"/>
      <c r="BY8" s="342"/>
      <c r="BZ8" s="342"/>
      <c r="CA8" s="342"/>
      <c r="CB8" s="342"/>
      <c r="CC8" s="342"/>
      <c r="CD8" s="342"/>
      <c r="CE8" s="342"/>
      <c r="CF8" s="342"/>
      <c r="CG8" s="342"/>
      <c r="CH8" s="342"/>
      <c r="CI8" s="342"/>
      <c r="CJ8" s="342"/>
      <c r="CK8" s="342"/>
      <c r="CL8" s="342"/>
      <c r="CM8" s="342"/>
      <c r="CN8" s="342"/>
      <c r="CO8" s="342"/>
      <c r="CP8" s="342"/>
      <c r="CQ8" s="342"/>
      <c r="CR8" s="342"/>
      <c r="CS8" s="342"/>
      <c r="CT8" s="342"/>
      <c r="CU8" s="342"/>
      <c r="CV8" s="342"/>
      <c r="CW8" s="342"/>
      <c r="CX8" s="342"/>
      <c r="CY8" s="342"/>
      <c r="CZ8" s="342"/>
      <c r="DA8" s="342"/>
      <c r="DB8" s="342"/>
      <c r="DC8" s="342"/>
      <c r="DD8" s="342"/>
      <c r="DE8" s="342"/>
      <c r="DF8" s="342"/>
      <c r="DG8" s="342"/>
      <c r="DH8" s="342"/>
      <c r="DI8" s="342"/>
      <c r="DJ8" s="342"/>
      <c r="DK8" s="342"/>
      <c r="DL8" s="342"/>
      <c r="DM8" s="342"/>
      <c r="DN8" s="342"/>
      <c r="DO8" s="342"/>
      <c r="DP8" s="342"/>
      <c r="DQ8" s="342"/>
      <c r="DR8" s="342"/>
      <c r="DS8" s="342"/>
      <c r="DT8" s="342"/>
      <c r="DU8" s="342"/>
      <c r="DV8" s="342"/>
      <c r="DW8" s="342"/>
      <c r="DX8" s="342"/>
      <c r="DY8" s="342"/>
      <c r="DZ8" s="342"/>
      <c r="EA8" s="342"/>
      <c r="EB8" s="342"/>
      <c r="EC8" s="342"/>
      <c r="ED8" s="342"/>
      <c r="EE8" s="342"/>
      <c r="EF8" s="342"/>
      <c r="EG8" s="342"/>
      <c r="EH8" s="342"/>
      <c r="EI8" s="342"/>
      <c r="EJ8" s="342"/>
      <c r="EK8" s="342"/>
      <c r="EL8" s="342"/>
      <c r="EM8" s="342"/>
      <c r="EN8" s="342"/>
      <c r="EO8" s="342"/>
      <c r="EP8" s="342"/>
      <c r="EQ8" s="342"/>
      <c r="ER8" s="342"/>
      <c r="ES8" s="342"/>
      <c r="ET8" s="342"/>
      <c r="EU8" s="342"/>
      <c r="EV8" s="342"/>
      <c r="EW8" s="342"/>
      <c r="EX8" s="342"/>
      <c r="EY8" s="342"/>
      <c r="EZ8" s="342"/>
      <c r="FA8" s="342"/>
      <c r="FB8" s="342"/>
      <c r="FC8" s="342"/>
      <c r="FD8" s="342"/>
      <c r="FE8" s="342"/>
      <c r="FF8" s="342"/>
      <c r="FG8" s="342"/>
      <c r="FH8" s="342"/>
      <c r="FI8" s="342"/>
      <c r="FJ8" s="342"/>
      <c r="FK8" s="342"/>
      <c r="FL8" s="342"/>
      <c r="FM8" s="342"/>
      <c r="FN8" s="342"/>
      <c r="FO8" s="342"/>
      <c r="FP8" s="342"/>
      <c r="FQ8" s="342"/>
      <c r="FR8" s="342"/>
      <c r="FS8" s="342"/>
      <c r="FT8" s="342"/>
      <c r="FU8" s="342"/>
      <c r="FV8" s="342"/>
      <c r="FW8" s="342"/>
      <c r="FX8" s="342"/>
      <c r="FY8" s="342"/>
      <c r="FZ8" s="342"/>
      <c r="GA8" s="342"/>
      <c r="GB8" s="342"/>
      <c r="GC8" s="342"/>
      <c r="GD8" s="342"/>
      <c r="GE8" s="342"/>
      <c r="GF8" s="342"/>
      <c r="GG8" s="342"/>
      <c r="GH8" s="342"/>
      <c r="GI8" s="342"/>
      <c r="GJ8" s="342"/>
      <c r="GK8" s="342"/>
      <c r="GL8" s="342"/>
      <c r="GM8" s="342"/>
      <c r="GN8" s="342"/>
      <c r="GO8" s="342"/>
      <c r="GP8" s="342"/>
      <c r="GQ8" s="342"/>
      <c r="GR8" s="342"/>
      <c r="GS8" s="342"/>
      <c r="GT8" s="342"/>
      <c r="GU8" s="342"/>
      <c r="GV8" s="342"/>
      <c r="GW8" s="342"/>
      <c r="GX8" s="342"/>
      <c r="GY8" s="342"/>
      <c r="GZ8" s="342"/>
      <c r="HA8" s="342"/>
      <c r="HB8" s="342"/>
      <c r="HC8" s="342"/>
      <c r="HD8" s="342"/>
      <c r="HE8" s="342"/>
      <c r="HF8" s="342"/>
      <c r="HG8" s="342"/>
      <c r="HH8" s="342"/>
      <c r="HI8" s="342"/>
      <c r="HJ8" s="342"/>
      <c r="HK8" s="342"/>
      <c r="HL8" s="342"/>
      <c r="HM8" s="342"/>
      <c r="HN8" s="342"/>
      <c r="HO8" s="342"/>
      <c r="HP8" s="342"/>
      <c r="HQ8" s="342"/>
      <c r="HR8" s="342"/>
      <c r="HS8" s="342"/>
      <c r="HT8" s="342"/>
      <c r="HU8" s="342"/>
      <c r="HV8" s="342"/>
      <c r="HW8" s="342"/>
      <c r="HX8" s="342"/>
      <c r="HY8" s="342"/>
      <c r="HZ8" s="342"/>
      <c r="IA8" s="342"/>
      <c r="IB8" s="342"/>
      <c r="IC8" s="342"/>
    </row>
    <row r="9" ht="23.25" customHeight="1" spans="1:237">
      <c r="A9" s="273"/>
      <c r="B9" s="273"/>
      <c r="C9" s="273"/>
      <c r="D9" s="273" t="s">
        <v>103</v>
      </c>
      <c r="E9" s="273" t="s">
        <v>104</v>
      </c>
      <c r="F9" s="338">
        <f>H9+G9</f>
        <v>108.82</v>
      </c>
      <c r="G9" s="338">
        <v>75.4</v>
      </c>
      <c r="H9" s="284">
        <v>33.42</v>
      </c>
      <c r="I9" s="341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</row>
    <row r="10" ht="23.25" customHeight="1" spans="1:237">
      <c r="A10" s="273"/>
      <c r="B10" s="273"/>
      <c r="C10" s="273"/>
      <c r="D10" s="273" t="s">
        <v>105</v>
      </c>
      <c r="E10" s="273" t="s">
        <v>106</v>
      </c>
      <c r="F10" s="338">
        <f>H10+G10</f>
        <v>108.82</v>
      </c>
      <c r="G10" s="338">
        <v>75.4</v>
      </c>
      <c r="H10" s="284">
        <v>33.42</v>
      </c>
      <c r="I10" s="341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</row>
    <row r="11" ht="23.25" customHeight="1" spans="1:237">
      <c r="A11" s="273" t="s">
        <v>107</v>
      </c>
      <c r="B11" s="273" t="s">
        <v>109</v>
      </c>
      <c r="C11" s="273" t="s">
        <v>109</v>
      </c>
      <c r="D11" s="273" t="s">
        <v>93</v>
      </c>
      <c r="E11" s="273" t="s">
        <v>111</v>
      </c>
      <c r="F11" s="338">
        <f>H11+G11</f>
        <v>108.82</v>
      </c>
      <c r="G11" s="338">
        <v>75.4</v>
      </c>
      <c r="H11" s="284">
        <v>33.42</v>
      </c>
      <c r="I11" s="341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  <row r="14" ht="23.25" customHeight="1" spans="1:23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</row>
    <row r="15" ht="23.25" customHeight="1" spans="1:237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</row>
    <row r="16" ht="23.25" customHeight="1" spans="1:23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</row>
  </sheetData>
  <sheetProtection formatCells="0" formatColumns="0" formatRows="0"/>
  <mergeCells count="10">
    <mergeCell ref="A2:I2"/>
    <mergeCell ref="A5:A6"/>
    <mergeCell ref="B5:B6"/>
    <mergeCell ref="C5:C6"/>
    <mergeCell ref="D4:D6"/>
    <mergeCell ref="E4:E6"/>
    <mergeCell ref="F5:F6"/>
    <mergeCell ref="G5:G6"/>
    <mergeCell ref="H5:H6"/>
    <mergeCell ref="I5:I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3"/>
  <sheetViews>
    <sheetView showGridLines="0" showZeros="0" topLeftCell="A4" workbookViewId="0">
      <selection activeCell="A12" sqref="$A12:$XFD15"/>
    </sheetView>
  </sheetViews>
  <sheetFormatPr defaultColWidth="9" defaultRowHeight="23.1" customHeight="1"/>
  <cols>
    <col min="1" max="3" width="3.625" style="295" customWidth="1"/>
    <col min="4" max="4" width="7.25" style="295" customWidth="1"/>
    <col min="5" max="5" width="19.5" style="295" customWidth="1"/>
    <col min="6" max="6" width="9" style="295"/>
    <col min="7" max="7" width="8.5" style="295" customWidth="1"/>
    <col min="8" max="11" width="7.5" style="295" customWidth="1"/>
    <col min="12" max="12" width="7.5" style="296" customWidth="1"/>
    <col min="13" max="21" width="7.5" style="295" customWidth="1"/>
    <col min="22" max="22" width="8.125" style="295" customWidth="1"/>
    <col min="23" max="25" width="7.5" style="295" customWidth="1"/>
    <col min="26" max="16384" width="9" style="295"/>
  </cols>
  <sheetData>
    <row r="1" customHeight="1" spans="1:254">
      <c r="A1" s="6"/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6"/>
      <c r="M1" s="297"/>
      <c r="N1" s="297"/>
      <c r="O1" s="297"/>
      <c r="P1" s="297"/>
      <c r="Q1" s="297"/>
      <c r="R1" s="297"/>
      <c r="S1" s="297"/>
      <c r="T1" s="297"/>
      <c r="U1" s="297"/>
      <c r="V1" s="6"/>
      <c r="W1" s="6"/>
      <c r="X1" s="6"/>
      <c r="Y1" s="317" t="s">
        <v>235</v>
      </c>
      <c r="Z1" s="318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8" t="s">
        <v>236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9"/>
      <c r="B3" s="299"/>
      <c r="C3" s="299"/>
      <c r="D3" s="300"/>
      <c r="E3" s="300"/>
      <c r="F3" s="300"/>
      <c r="G3" s="300"/>
      <c r="H3" s="300"/>
      <c r="I3" s="300"/>
      <c r="J3" s="300"/>
      <c r="K3" s="300"/>
      <c r="L3" s="6"/>
      <c r="M3" s="300"/>
      <c r="N3" s="300"/>
      <c r="O3" s="300"/>
      <c r="P3" s="300"/>
      <c r="Q3" s="300"/>
      <c r="R3" s="300"/>
      <c r="S3" s="300"/>
      <c r="T3" s="300"/>
      <c r="U3" s="300"/>
      <c r="V3" s="6"/>
      <c r="W3" s="6"/>
      <c r="X3" s="313" t="s">
        <v>77</v>
      </c>
      <c r="Y3" s="313"/>
      <c r="Z3" s="319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1" t="s">
        <v>97</v>
      </c>
      <c r="B4" s="301"/>
      <c r="C4" s="301"/>
      <c r="D4" s="302" t="s">
        <v>78</v>
      </c>
      <c r="E4" s="302" t="s">
        <v>98</v>
      </c>
      <c r="F4" s="302" t="s">
        <v>99</v>
      </c>
      <c r="G4" s="303" t="s">
        <v>153</v>
      </c>
      <c r="H4" s="304"/>
      <c r="I4" s="304"/>
      <c r="J4" s="304"/>
      <c r="K4" s="304"/>
      <c r="L4" s="308"/>
      <c r="M4" s="309" t="s">
        <v>154</v>
      </c>
      <c r="N4" s="309"/>
      <c r="O4" s="309"/>
      <c r="P4" s="309"/>
      <c r="Q4" s="309"/>
      <c r="R4" s="309"/>
      <c r="S4" s="309"/>
      <c r="T4" s="309"/>
      <c r="U4" s="314" t="s">
        <v>155</v>
      </c>
      <c r="V4" s="302" t="s">
        <v>156</v>
      </c>
      <c r="W4" s="302"/>
      <c r="X4" s="302"/>
      <c r="Y4" s="302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2" t="s">
        <v>100</v>
      </c>
      <c r="B5" s="302" t="s">
        <v>101</v>
      </c>
      <c r="C5" s="302" t="s">
        <v>102</v>
      </c>
      <c r="D5" s="302"/>
      <c r="E5" s="302"/>
      <c r="F5" s="302"/>
      <c r="G5" s="302" t="s">
        <v>80</v>
      </c>
      <c r="H5" s="302" t="s">
        <v>157</v>
      </c>
      <c r="I5" s="302" t="s">
        <v>158</v>
      </c>
      <c r="J5" s="302" t="s">
        <v>159</v>
      </c>
      <c r="K5" s="310" t="s">
        <v>160</v>
      </c>
      <c r="L5" s="302" t="s">
        <v>161</v>
      </c>
      <c r="M5" s="302" t="s">
        <v>80</v>
      </c>
      <c r="N5" s="302" t="s">
        <v>162</v>
      </c>
      <c r="O5" s="302" t="s">
        <v>163</v>
      </c>
      <c r="P5" s="302" t="s">
        <v>164</v>
      </c>
      <c r="Q5" s="310" t="s">
        <v>165</v>
      </c>
      <c r="R5" s="302" t="s">
        <v>166</v>
      </c>
      <c r="S5" s="302" t="s">
        <v>167</v>
      </c>
      <c r="T5" s="302" t="s">
        <v>168</v>
      </c>
      <c r="U5" s="315"/>
      <c r="V5" s="302" t="s">
        <v>80</v>
      </c>
      <c r="W5" s="302" t="s">
        <v>169</v>
      </c>
      <c r="X5" s="302" t="s">
        <v>170</v>
      </c>
      <c r="Y5" s="302" t="s">
        <v>156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2"/>
      <c r="B6" s="302"/>
      <c r="C6" s="302"/>
      <c r="D6" s="302"/>
      <c r="E6" s="302"/>
      <c r="F6" s="302"/>
      <c r="G6" s="302"/>
      <c r="H6" s="302"/>
      <c r="I6" s="302"/>
      <c r="J6" s="302"/>
      <c r="K6" s="310"/>
      <c r="L6" s="302"/>
      <c r="M6" s="302"/>
      <c r="N6" s="302"/>
      <c r="O6" s="302"/>
      <c r="P6" s="302"/>
      <c r="Q6" s="310"/>
      <c r="R6" s="302"/>
      <c r="S6" s="302"/>
      <c r="T6" s="302"/>
      <c r="U6" s="316"/>
      <c r="V6" s="302"/>
      <c r="W6" s="302"/>
      <c r="X6" s="302"/>
      <c r="Y6" s="302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1" t="s">
        <v>92</v>
      </c>
      <c r="B7" s="301" t="s">
        <v>92</v>
      </c>
      <c r="C7" s="301" t="s">
        <v>92</v>
      </c>
      <c r="D7" s="301" t="s">
        <v>92</v>
      </c>
      <c r="E7" s="301" t="s">
        <v>92</v>
      </c>
      <c r="F7" s="301">
        <v>1</v>
      </c>
      <c r="G7" s="301">
        <v>2</v>
      </c>
      <c r="H7" s="301">
        <v>3</v>
      </c>
      <c r="I7" s="301">
        <v>4</v>
      </c>
      <c r="J7" s="301">
        <v>5</v>
      </c>
      <c r="K7" s="301">
        <v>6</v>
      </c>
      <c r="L7" s="301">
        <v>7</v>
      </c>
      <c r="M7" s="301">
        <v>8</v>
      </c>
      <c r="N7" s="301">
        <v>9</v>
      </c>
      <c r="O7" s="301">
        <v>10</v>
      </c>
      <c r="P7" s="301">
        <v>11</v>
      </c>
      <c r="Q7" s="301">
        <v>12</v>
      </c>
      <c r="R7" s="301">
        <v>13</v>
      </c>
      <c r="S7" s="301">
        <v>14</v>
      </c>
      <c r="T7" s="301">
        <v>15</v>
      </c>
      <c r="U7" s="301">
        <v>16</v>
      </c>
      <c r="V7" s="301">
        <v>17</v>
      </c>
      <c r="W7" s="301">
        <v>18</v>
      </c>
      <c r="X7" s="301">
        <v>19</v>
      </c>
      <c r="Y7" s="301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4" customFormat="1" ht="26.25" customHeight="1" spans="1:254">
      <c r="A8" s="305"/>
      <c r="B8" s="305"/>
      <c r="C8" s="305"/>
      <c r="D8" s="306"/>
      <c r="E8" s="306" t="s">
        <v>80</v>
      </c>
      <c r="F8" s="110">
        <v>75.4</v>
      </c>
      <c r="G8" s="110">
        <v>75.4</v>
      </c>
      <c r="H8" s="110">
        <v>52.75</v>
      </c>
      <c r="I8" s="307"/>
      <c r="J8" s="307"/>
      <c r="K8" s="307"/>
      <c r="L8" s="311"/>
      <c r="M8" s="307"/>
      <c r="N8" s="307"/>
      <c r="O8" s="307"/>
      <c r="P8" s="307"/>
      <c r="Q8" s="307"/>
      <c r="R8" s="307"/>
      <c r="S8" s="307"/>
      <c r="T8" s="307"/>
      <c r="U8" s="110">
        <v>13.65</v>
      </c>
      <c r="V8" s="110">
        <v>9</v>
      </c>
      <c r="W8" s="307"/>
      <c r="X8" s="110">
        <v>9</v>
      </c>
      <c r="Y8" s="307">
        <v>0</v>
      </c>
      <c r="Z8" s="320"/>
      <c r="AA8" s="320"/>
      <c r="AB8" s="320"/>
      <c r="AC8" s="320"/>
      <c r="AD8" s="320"/>
      <c r="AE8" s="320"/>
      <c r="AF8" s="320"/>
      <c r="AG8" s="320"/>
      <c r="AH8" s="320"/>
      <c r="AI8" s="320"/>
      <c r="AJ8" s="320"/>
      <c r="AK8" s="320"/>
      <c r="AL8" s="320"/>
      <c r="AM8" s="320"/>
      <c r="AN8" s="320"/>
      <c r="AO8" s="320"/>
      <c r="AP8" s="320"/>
      <c r="AQ8" s="320"/>
      <c r="AR8" s="320"/>
      <c r="AS8" s="320"/>
      <c r="AT8" s="320"/>
      <c r="AU8" s="320"/>
      <c r="AV8" s="320"/>
      <c r="AW8" s="320"/>
      <c r="AX8" s="320"/>
      <c r="AY8" s="320"/>
      <c r="AZ8" s="320"/>
      <c r="BA8" s="320"/>
      <c r="BB8" s="320"/>
      <c r="BC8" s="320"/>
      <c r="BD8" s="320"/>
      <c r="BE8" s="320"/>
      <c r="BF8" s="320"/>
      <c r="BG8" s="320"/>
      <c r="BH8" s="320"/>
      <c r="BI8" s="320"/>
      <c r="BJ8" s="320"/>
      <c r="BK8" s="320"/>
      <c r="BL8" s="320"/>
      <c r="BM8" s="320"/>
      <c r="BN8" s="320"/>
      <c r="BO8" s="320"/>
      <c r="BP8" s="320"/>
      <c r="BQ8" s="320"/>
      <c r="BR8" s="320"/>
      <c r="BS8" s="320"/>
      <c r="BT8" s="320"/>
      <c r="BU8" s="320"/>
      <c r="BV8" s="320"/>
      <c r="BW8" s="320"/>
      <c r="BX8" s="320"/>
      <c r="BY8" s="320"/>
      <c r="BZ8" s="320"/>
      <c r="CA8" s="320"/>
      <c r="CB8" s="320"/>
      <c r="CC8" s="320"/>
      <c r="CD8" s="320"/>
      <c r="CE8" s="320"/>
      <c r="CF8" s="320"/>
      <c r="CG8" s="320"/>
      <c r="CH8" s="320"/>
      <c r="CI8" s="320"/>
      <c r="CJ8" s="320"/>
      <c r="CK8" s="320"/>
      <c r="CL8" s="320"/>
      <c r="CM8" s="320"/>
      <c r="CN8" s="320"/>
      <c r="CO8" s="320"/>
      <c r="CP8" s="320"/>
      <c r="CQ8" s="320"/>
      <c r="CR8" s="320"/>
      <c r="CS8" s="320"/>
      <c r="CT8" s="320"/>
      <c r="CU8" s="320"/>
      <c r="CV8" s="320"/>
      <c r="CW8" s="320"/>
      <c r="CX8" s="320"/>
      <c r="CY8" s="320"/>
      <c r="CZ8" s="320"/>
      <c r="DA8" s="320"/>
      <c r="DB8" s="320"/>
      <c r="DC8" s="320"/>
      <c r="DD8" s="320"/>
      <c r="DE8" s="320"/>
      <c r="DF8" s="320"/>
      <c r="DG8" s="320"/>
      <c r="DH8" s="320"/>
      <c r="DI8" s="320"/>
      <c r="DJ8" s="320"/>
      <c r="DK8" s="320"/>
      <c r="DL8" s="320"/>
      <c r="DM8" s="320"/>
      <c r="DN8" s="320"/>
      <c r="DO8" s="320"/>
      <c r="DP8" s="320"/>
      <c r="DQ8" s="320"/>
      <c r="DR8" s="320"/>
      <c r="DS8" s="320"/>
      <c r="DT8" s="320"/>
      <c r="DU8" s="320"/>
      <c r="DV8" s="320"/>
      <c r="DW8" s="320"/>
      <c r="DX8" s="320"/>
      <c r="DY8" s="320"/>
      <c r="DZ8" s="320"/>
      <c r="EA8" s="320"/>
      <c r="EB8" s="320"/>
      <c r="EC8" s="320"/>
      <c r="ED8" s="320"/>
      <c r="EE8" s="320"/>
      <c r="EF8" s="320"/>
      <c r="EG8" s="320"/>
      <c r="EH8" s="320"/>
      <c r="EI8" s="320"/>
      <c r="EJ8" s="320"/>
      <c r="EK8" s="320"/>
      <c r="EL8" s="320"/>
      <c r="EM8" s="320"/>
      <c r="EN8" s="320"/>
      <c r="EO8" s="320"/>
      <c r="EP8" s="320"/>
      <c r="EQ8" s="320"/>
      <c r="ER8" s="320"/>
      <c r="ES8" s="320"/>
      <c r="ET8" s="320"/>
      <c r="EU8" s="320"/>
      <c r="EV8" s="320"/>
      <c r="EW8" s="320"/>
      <c r="EX8" s="320"/>
      <c r="EY8" s="320"/>
      <c r="EZ8" s="320"/>
      <c r="FA8" s="320"/>
      <c r="FB8" s="320"/>
      <c r="FC8" s="320"/>
      <c r="FD8" s="320"/>
      <c r="FE8" s="320"/>
      <c r="FF8" s="320"/>
      <c r="FG8" s="320"/>
      <c r="FH8" s="320"/>
      <c r="FI8" s="320"/>
      <c r="FJ8" s="320"/>
      <c r="FK8" s="320"/>
      <c r="FL8" s="320"/>
      <c r="FM8" s="320"/>
      <c r="FN8" s="320"/>
      <c r="FO8" s="320"/>
      <c r="FP8" s="320"/>
      <c r="FQ8" s="320"/>
      <c r="FR8" s="320"/>
      <c r="FS8" s="320"/>
      <c r="FT8" s="320"/>
      <c r="FU8" s="320"/>
      <c r="FV8" s="320"/>
      <c r="FW8" s="320"/>
      <c r="FX8" s="320"/>
      <c r="FY8" s="320"/>
      <c r="FZ8" s="320"/>
      <c r="GA8" s="320"/>
      <c r="GB8" s="320"/>
      <c r="GC8" s="320"/>
      <c r="GD8" s="320"/>
      <c r="GE8" s="320"/>
      <c r="GF8" s="320"/>
      <c r="GG8" s="320"/>
      <c r="GH8" s="320"/>
      <c r="GI8" s="320"/>
      <c r="GJ8" s="320"/>
      <c r="GK8" s="320"/>
      <c r="GL8" s="320"/>
      <c r="GM8" s="320"/>
      <c r="GN8" s="320"/>
      <c r="GO8" s="320"/>
      <c r="GP8" s="320"/>
      <c r="GQ8" s="320"/>
      <c r="GR8" s="320"/>
      <c r="GS8" s="320"/>
      <c r="GT8" s="320"/>
      <c r="GU8" s="320"/>
      <c r="GV8" s="320"/>
      <c r="GW8" s="320"/>
      <c r="GX8" s="320"/>
      <c r="GY8" s="320"/>
      <c r="GZ8" s="320"/>
      <c r="HA8" s="320"/>
      <c r="HB8" s="320"/>
      <c r="HC8" s="320"/>
      <c r="HD8" s="320"/>
      <c r="HE8" s="320"/>
      <c r="HF8" s="320"/>
      <c r="HG8" s="320"/>
      <c r="HH8" s="320"/>
      <c r="HI8" s="320"/>
      <c r="HJ8" s="320"/>
      <c r="HK8" s="320"/>
      <c r="HL8" s="320"/>
      <c r="HM8" s="320"/>
      <c r="HN8" s="320"/>
      <c r="HO8" s="320"/>
      <c r="HP8" s="320"/>
      <c r="HQ8" s="320"/>
      <c r="HR8" s="320"/>
      <c r="HS8" s="320"/>
      <c r="HT8" s="320"/>
      <c r="HU8" s="320"/>
      <c r="HV8" s="320"/>
      <c r="HW8" s="320"/>
      <c r="HX8" s="320"/>
      <c r="HY8" s="320"/>
      <c r="HZ8" s="320"/>
      <c r="IA8" s="320"/>
      <c r="IB8" s="320"/>
      <c r="IC8" s="320"/>
      <c r="ID8" s="320"/>
      <c r="IE8" s="320"/>
      <c r="IF8" s="320"/>
      <c r="IG8" s="320"/>
      <c r="IH8" s="320"/>
      <c r="II8" s="320"/>
      <c r="IJ8" s="320"/>
      <c r="IK8" s="320"/>
      <c r="IL8" s="320"/>
      <c r="IM8" s="320"/>
      <c r="IN8" s="320"/>
      <c r="IO8" s="320"/>
      <c r="IP8" s="320"/>
      <c r="IQ8" s="320"/>
      <c r="IR8" s="320"/>
      <c r="IS8" s="320"/>
      <c r="IT8" s="320"/>
    </row>
    <row r="9" ht="26.25" customHeight="1" spans="1:254">
      <c r="A9" s="92"/>
      <c r="B9" s="92"/>
      <c r="C9" s="92"/>
      <c r="D9" s="22" t="s">
        <v>103</v>
      </c>
      <c r="E9" s="93" t="s">
        <v>104</v>
      </c>
      <c r="F9" s="307"/>
      <c r="G9" s="307"/>
      <c r="H9" s="307"/>
      <c r="I9" s="307"/>
      <c r="J9" s="307"/>
      <c r="K9" s="307"/>
      <c r="L9" s="311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312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92"/>
      <c r="B10" s="92"/>
      <c r="C10" s="92"/>
      <c r="D10" s="22" t="s">
        <v>105</v>
      </c>
      <c r="E10" s="93" t="s">
        <v>106</v>
      </c>
      <c r="F10" s="307"/>
      <c r="G10" s="307"/>
      <c r="H10" s="307"/>
      <c r="I10" s="307"/>
      <c r="J10" s="307"/>
      <c r="K10" s="307"/>
      <c r="L10" s="311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/>
      <c r="X10" s="307"/>
      <c r="Y10" s="307"/>
      <c r="Z10" s="312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92" t="s">
        <v>107</v>
      </c>
      <c r="B11" s="92" t="s">
        <v>109</v>
      </c>
      <c r="C11" s="92" t="s">
        <v>109</v>
      </c>
      <c r="D11" s="22" t="s">
        <v>93</v>
      </c>
      <c r="E11" s="93" t="s">
        <v>111</v>
      </c>
      <c r="F11" s="110">
        <v>75.4</v>
      </c>
      <c r="G11" s="110">
        <v>75.4</v>
      </c>
      <c r="H11" s="110">
        <v>52.75</v>
      </c>
      <c r="I11" s="307"/>
      <c r="J11" s="307"/>
      <c r="K11" s="307"/>
      <c r="L11" s="311"/>
      <c r="M11" s="307"/>
      <c r="N11" s="307"/>
      <c r="O11" s="307"/>
      <c r="P11" s="307"/>
      <c r="Q11" s="307"/>
      <c r="R11" s="307"/>
      <c r="S11" s="307"/>
      <c r="T11" s="307"/>
      <c r="U11" s="110">
        <v>13.65</v>
      </c>
      <c r="V11" s="110">
        <v>9</v>
      </c>
      <c r="W11" s="307"/>
      <c r="X11" s="110">
        <v>9</v>
      </c>
      <c r="Y11" s="307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customHeight="1" spans="1:25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312"/>
      <c r="N12" s="312"/>
      <c r="O12" s="312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customHeight="1" spans="1:25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showGridLines="0" showZeros="0" topLeftCell="A2" workbookViewId="0">
      <selection activeCell="A11" sqref="$A11:$XFD14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237</v>
      </c>
    </row>
    <row r="2" ht="33" customHeight="1" spans="1:14">
      <c r="A2" s="292" t="s">
        <v>238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1" t="s">
        <v>77</v>
      </c>
      <c r="N3" s="251"/>
    </row>
    <row r="4" ht="22.5" customHeight="1" spans="1:14">
      <c r="A4" s="249" t="s">
        <v>97</v>
      </c>
      <c r="B4" s="249"/>
      <c r="C4" s="249"/>
      <c r="D4" s="86" t="s">
        <v>139</v>
      </c>
      <c r="E4" s="86" t="s">
        <v>79</v>
      </c>
      <c r="F4" s="86" t="s">
        <v>80</v>
      </c>
      <c r="G4" s="86" t="s">
        <v>141</v>
      </c>
      <c r="H4" s="86"/>
      <c r="I4" s="86"/>
      <c r="J4" s="86"/>
      <c r="K4" s="86"/>
      <c r="L4" s="86" t="s">
        <v>145</v>
      </c>
      <c r="M4" s="86"/>
      <c r="N4" s="86"/>
    </row>
    <row r="5" ht="17.25" customHeight="1" spans="1:14">
      <c r="A5" s="86" t="s">
        <v>100</v>
      </c>
      <c r="B5" s="90" t="s">
        <v>101</v>
      </c>
      <c r="C5" s="86" t="s">
        <v>102</v>
      </c>
      <c r="D5" s="86"/>
      <c r="E5" s="86"/>
      <c r="F5" s="86"/>
      <c r="G5" s="86" t="s">
        <v>173</v>
      </c>
      <c r="H5" s="86" t="s">
        <v>174</v>
      </c>
      <c r="I5" s="86" t="s">
        <v>154</v>
      </c>
      <c r="J5" s="86" t="s">
        <v>155</v>
      </c>
      <c r="K5" s="86" t="s">
        <v>156</v>
      </c>
      <c r="L5" s="86" t="s">
        <v>173</v>
      </c>
      <c r="M5" s="86" t="s">
        <v>127</v>
      </c>
      <c r="N5" s="86" t="s">
        <v>175</v>
      </c>
    </row>
    <row r="6" ht="20.25" customHeight="1" spans="1:14">
      <c r="A6" s="86"/>
      <c r="B6" s="90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93"/>
      <c r="B7" s="293"/>
      <c r="C7" s="293"/>
      <c r="D7" s="293"/>
      <c r="E7" s="273" t="s">
        <v>80</v>
      </c>
      <c r="F7" s="91">
        <v>75.4</v>
      </c>
      <c r="G7" s="91">
        <v>75.4</v>
      </c>
      <c r="H7" s="91">
        <v>52.75</v>
      </c>
      <c r="I7" s="250"/>
      <c r="J7" s="91">
        <v>13.65</v>
      </c>
      <c r="K7" s="250">
        <v>9</v>
      </c>
      <c r="L7" s="250">
        <v>0</v>
      </c>
      <c r="M7" s="250">
        <v>0</v>
      </c>
      <c r="N7" s="250">
        <v>0</v>
      </c>
    </row>
    <row r="8" ht="29.25" customHeight="1" spans="1:14">
      <c r="A8" s="273"/>
      <c r="B8" s="273"/>
      <c r="C8" s="273"/>
      <c r="D8" s="273" t="s">
        <v>103</v>
      </c>
      <c r="E8" s="273" t="s">
        <v>104</v>
      </c>
      <c r="F8" s="91">
        <v>75.4</v>
      </c>
      <c r="G8" s="91">
        <v>75.4</v>
      </c>
      <c r="H8" s="91">
        <v>52.75</v>
      </c>
      <c r="I8" s="250"/>
      <c r="J8" s="91">
        <v>13.65</v>
      </c>
      <c r="K8" s="250">
        <v>9</v>
      </c>
      <c r="L8" s="250">
        <v>0</v>
      </c>
      <c r="M8" s="250">
        <v>0</v>
      </c>
      <c r="N8" s="250">
        <v>0</v>
      </c>
    </row>
    <row r="9" ht="29.25" customHeight="1" spans="1:14">
      <c r="A9" s="273"/>
      <c r="B9" s="273"/>
      <c r="C9" s="273"/>
      <c r="D9" s="273" t="s">
        <v>105</v>
      </c>
      <c r="E9" s="273" t="s">
        <v>106</v>
      </c>
      <c r="F9" s="91">
        <v>75.4</v>
      </c>
      <c r="G9" s="91">
        <v>75.4</v>
      </c>
      <c r="H9" s="91">
        <v>52.75</v>
      </c>
      <c r="I9" s="250"/>
      <c r="J9" s="91">
        <v>13.65</v>
      </c>
      <c r="K9" s="250">
        <v>9</v>
      </c>
      <c r="L9" s="250">
        <v>0</v>
      </c>
      <c r="M9" s="250">
        <v>0</v>
      </c>
      <c r="N9" s="250">
        <v>0</v>
      </c>
    </row>
    <row r="10" ht="29.25" customHeight="1" spans="1:14">
      <c r="A10" s="273" t="s">
        <v>107</v>
      </c>
      <c r="B10" s="273" t="s">
        <v>109</v>
      </c>
      <c r="C10" s="273" t="s">
        <v>109</v>
      </c>
      <c r="D10" s="273" t="s">
        <v>93</v>
      </c>
      <c r="E10" s="273" t="s">
        <v>111</v>
      </c>
      <c r="F10" s="91">
        <v>75.4</v>
      </c>
      <c r="G10" s="91">
        <v>75.4</v>
      </c>
      <c r="H10" s="91">
        <v>52.75</v>
      </c>
      <c r="I10" s="250"/>
      <c r="J10" s="91">
        <v>13.65</v>
      </c>
      <c r="K10" s="250">
        <v>9</v>
      </c>
      <c r="L10" s="250"/>
      <c r="M10" s="250"/>
      <c r="N10" s="250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abSelected="1" topLeftCell="B1" workbookViewId="0">
      <selection activeCell="R9" sqref="R9"/>
    </sheetView>
  </sheetViews>
  <sheetFormatPr defaultColWidth="9" defaultRowHeight="23.1" customHeight="1"/>
  <cols>
    <col min="1" max="3" width="4" style="275" customWidth="1"/>
    <col min="4" max="4" width="9.625" style="275" customWidth="1"/>
    <col min="5" max="5" width="21.875" style="275" customWidth="1"/>
    <col min="6" max="6" width="8.625" style="275" customWidth="1"/>
    <col min="7" max="14" width="7.25" style="275" customWidth="1"/>
    <col min="15" max="16" width="7" style="275" customWidth="1"/>
    <col min="17" max="25" width="7.25" style="275" customWidth="1"/>
    <col min="26" max="26" width="6.875" style="275" customWidth="1"/>
    <col min="27" max="27" width="7.25" style="275" customWidth="1"/>
    <col min="28" max="16384" width="9" style="275"/>
  </cols>
  <sheetData>
    <row r="1" customHeight="1" spans="1:27">
      <c r="A1" s="6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6"/>
      <c r="U1" s="6"/>
      <c r="V1" s="6"/>
      <c r="W1" s="6"/>
      <c r="X1" s="6"/>
      <c r="Y1" s="290" t="s">
        <v>239</v>
      </c>
      <c r="Z1" s="290"/>
      <c r="AA1" s="290"/>
    </row>
    <row r="2" customHeight="1" spans="1:27">
      <c r="A2" s="277" t="s">
        <v>240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  <c r="AA2" s="277"/>
    </row>
    <row r="3" customHeight="1" spans="1:27">
      <c r="A3" s="278"/>
      <c r="B3" s="278"/>
      <c r="C3" s="278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6"/>
      <c r="U3" s="6"/>
      <c r="V3" s="6"/>
      <c r="W3" s="6"/>
      <c r="X3" s="6"/>
      <c r="Y3" s="291" t="s">
        <v>77</v>
      </c>
      <c r="Z3" s="291"/>
      <c r="AA3" s="291"/>
    </row>
    <row r="4" customHeight="1" spans="1:27">
      <c r="A4" s="280" t="s">
        <v>97</v>
      </c>
      <c r="B4" s="280"/>
      <c r="C4" s="280"/>
      <c r="D4" s="281" t="s">
        <v>78</v>
      </c>
      <c r="E4" s="281" t="s">
        <v>98</v>
      </c>
      <c r="F4" s="281" t="s">
        <v>178</v>
      </c>
      <c r="G4" s="281" t="s">
        <v>179</v>
      </c>
      <c r="H4" s="281" t="s">
        <v>180</v>
      </c>
      <c r="I4" s="281" t="s">
        <v>181</v>
      </c>
      <c r="J4" s="281" t="s">
        <v>182</v>
      </c>
      <c r="K4" s="281" t="s">
        <v>183</v>
      </c>
      <c r="L4" s="281" t="s">
        <v>184</v>
      </c>
      <c r="M4" s="281" t="s">
        <v>185</v>
      </c>
      <c r="N4" s="281" t="s">
        <v>186</v>
      </c>
      <c r="O4" s="281" t="s">
        <v>187</v>
      </c>
      <c r="P4" s="286" t="s">
        <v>188</v>
      </c>
      <c r="Q4" s="281" t="s">
        <v>189</v>
      </c>
      <c r="R4" s="281" t="s">
        <v>190</v>
      </c>
      <c r="S4" s="281" t="s">
        <v>191</v>
      </c>
      <c r="T4" s="281" t="s">
        <v>192</v>
      </c>
      <c r="U4" s="281" t="s">
        <v>193</v>
      </c>
      <c r="V4" s="281" t="s">
        <v>194</v>
      </c>
      <c r="W4" s="281" t="s">
        <v>195</v>
      </c>
      <c r="X4" s="281" t="s">
        <v>196</v>
      </c>
      <c r="Y4" s="281" t="s">
        <v>197</v>
      </c>
      <c r="Z4" s="281" t="s">
        <v>198</v>
      </c>
      <c r="AA4" s="281" t="s">
        <v>199</v>
      </c>
    </row>
    <row r="5" customHeight="1" spans="1:27">
      <c r="A5" s="281" t="s">
        <v>100</v>
      </c>
      <c r="B5" s="281" t="s">
        <v>101</v>
      </c>
      <c r="C5" s="281" t="s">
        <v>102</v>
      </c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7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</row>
    <row r="6" customHeight="1" spans="1:27">
      <c r="A6" s="281"/>
      <c r="B6" s="281"/>
      <c r="C6" s="281"/>
      <c r="D6" s="281"/>
      <c r="E6" s="281"/>
      <c r="F6" s="281"/>
      <c r="G6" s="281"/>
      <c r="H6" s="281"/>
      <c r="I6" s="281"/>
      <c r="J6" s="281"/>
      <c r="K6" s="281"/>
      <c r="L6" s="281"/>
      <c r="M6" s="281"/>
      <c r="N6" s="281"/>
      <c r="O6" s="281"/>
      <c r="P6" s="288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</row>
    <row r="7" customHeight="1" spans="1:27">
      <c r="A7" s="280" t="s">
        <v>92</v>
      </c>
      <c r="B7" s="280" t="s">
        <v>92</v>
      </c>
      <c r="C7" s="280" t="s">
        <v>92</v>
      </c>
      <c r="D7" s="280" t="s">
        <v>92</v>
      </c>
      <c r="E7" s="280" t="s">
        <v>92</v>
      </c>
      <c r="F7" s="280">
        <v>1</v>
      </c>
      <c r="G7" s="280">
        <v>2</v>
      </c>
      <c r="H7" s="280">
        <v>3</v>
      </c>
      <c r="I7" s="280">
        <v>4</v>
      </c>
      <c r="J7" s="280">
        <v>5</v>
      </c>
      <c r="K7" s="280">
        <v>6</v>
      </c>
      <c r="L7" s="280">
        <v>7</v>
      </c>
      <c r="M7" s="280">
        <v>8</v>
      </c>
      <c r="N7" s="280">
        <v>9</v>
      </c>
      <c r="O7" s="280">
        <v>10</v>
      </c>
      <c r="P7" s="280">
        <v>11</v>
      </c>
      <c r="Q7" s="280">
        <v>12</v>
      </c>
      <c r="R7" s="280">
        <v>13</v>
      </c>
      <c r="S7" s="280">
        <v>14</v>
      </c>
      <c r="T7" s="280">
        <v>15</v>
      </c>
      <c r="U7" s="280">
        <v>16</v>
      </c>
      <c r="V7" s="280">
        <v>17</v>
      </c>
      <c r="W7" s="280">
        <v>18</v>
      </c>
      <c r="X7" s="280">
        <v>19</v>
      </c>
      <c r="Y7" s="280">
        <v>20</v>
      </c>
      <c r="Z7" s="280">
        <v>21</v>
      </c>
      <c r="AA7" s="280">
        <v>22</v>
      </c>
    </row>
    <row r="8" s="274" customFormat="1" customHeight="1" spans="1:27">
      <c r="A8" s="282"/>
      <c r="B8" s="282"/>
      <c r="C8" s="282"/>
      <c r="D8" s="282"/>
      <c r="E8" s="283" t="s">
        <v>80</v>
      </c>
      <c r="F8" s="284">
        <f>SUM(G8:AA8)</f>
        <v>33.42</v>
      </c>
      <c r="G8" s="284">
        <v>3</v>
      </c>
      <c r="H8" s="284">
        <v>1.5</v>
      </c>
      <c r="I8" s="284">
        <v>1</v>
      </c>
      <c r="J8" s="284">
        <v>1</v>
      </c>
      <c r="K8" s="284">
        <v>1</v>
      </c>
      <c r="L8" s="284">
        <v>1</v>
      </c>
      <c r="M8" s="284">
        <v>2</v>
      </c>
      <c r="N8" s="284"/>
      <c r="O8" s="284"/>
      <c r="P8" s="284"/>
      <c r="Q8" s="284">
        <v>1</v>
      </c>
      <c r="R8" s="284">
        <v>1</v>
      </c>
      <c r="S8" s="284">
        <v>4</v>
      </c>
      <c r="T8" s="284">
        <v>2.46</v>
      </c>
      <c r="U8" s="284">
        <v>2.46</v>
      </c>
      <c r="V8" s="285">
        <v>3</v>
      </c>
      <c r="W8" s="289">
        <v>5</v>
      </c>
      <c r="X8" s="289"/>
      <c r="Y8" s="285"/>
      <c r="Z8" s="285"/>
      <c r="AA8" s="289">
        <v>4</v>
      </c>
    </row>
    <row r="9" customHeight="1" spans="1:27">
      <c r="A9" s="273"/>
      <c r="B9" s="273"/>
      <c r="C9" s="273"/>
      <c r="D9" s="273" t="s">
        <v>103</v>
      </c>
      <c r="E9" s="273" t="s">
        <v>104</v>
      </c>
      <c r="F9" s="284">
        <f>SUM(G9:AA9)</f>
        <v>33.42</v>
      </c>
      <c r="G9" s="284">
        <v>3</v>
      </c>
      <c r="H9" s="284">
        <v>1.5</v>
      </c>
      <c r="I9" s="284">
        <v>1</v>
      </c>
      <c r="J9" s="284">
        <v>1</v>
      </c>
      <c r="K9" s="284">
        <v>1</v>
      </c>
      <c r="L9" s="284">
        <v>1</v>
      </c>
      <c r="M9" s="284">
        <v>2</v>
      </c>
      <c r="N9" s="284"/>
      <c r="O9" s="284"/>
      <c r="P9" s="284"/>
      <c r="Q9" s="284">
        <v>1</v>
      </c>
      <c r="R9" s="284">
        <v>1</v>
      </c>
      <c r="S9" s="284">
        <v>4</v>
      </c>
      <c r="T9" s="284">
        <v>2.46</v>
      </c>
      <c r="U9" s="284">
        <v>2.46</v>
      </c>
      <c r="V9" s="285">
        <v>3</v>
      </c>
      <c r="W9" s="289">
        <v>5</v>
      </c>
      <c r="X9" s="289"/>
      <c r="Y9" s="285"/>
      <c r="Z9" s="285"/>
      <c r="AA9" s="289">
        <v>4</v>
      </c>
    </row>
    <row r="10" customHeight="1" spans="1:27">
      <c r="A10" s="285"/>
      <c r="B10" s="285"/>
      <c r="C10" s="285"/>
      <c r="D10" s="285" t="s">
        <v>105</v>
      </c>
      <c r="E10" s="285" t="s">
        <v>106</v>
      </c>
      <c r="F10" s="285">
        <f>SUM(G10:AA10)</f>
        <v>33.42</v>
      </c>
      <c r="G10" s="285">
        <v>3</v>
      </c>
      <c r="H10" s="285">
        <v>1.5</v>
      </c>
      <c r="I10" s="285">
        <v>1</v>
      </c>
      <c r="J10" s="285">
        <v>1</v>
      </c>
      <c r="K10" s="285">
        <v>1</v>
      </c>
      <c r="L10" s="285">
        <v>1</v>
      </c>
      <c r="M10" s="285">
        <v>2</v>
      </c>
      <c r="N10" s="285"/>
      <c r="O10" s="285"/>
      <c r="P10" s="285"/>
      <c r="Q10" s="285">
        <v>1</v>
      </c>
      <c r="R10" s="285">
        <v>1</v>
      </c>
      <c r="S10" s="285">
        <v>4</v>
      </c>
      <c r="T10" s="285">
        <v>2.46</v>
      </c>
      <c r="U10" s="285">
        <v>2.46</v>
      </c>
      <c r="V10" s="285">
        <v>3</v>
      </c>
      <c r="W10" s="285">
        <v>5</v>
      </c>
      <c r="X10" s="285"/>
      <c r="Y10" s="285"/>
      <c r="Z10" s="285"/>
      <c r="AA10" s="285">
        <v>4</v>
      </c>
    </row>
    <row r="11" customHeight="1" spans="1:27">
      <c r="A11" s="285" t="s">
        <v>107</v>
      </c>
      <c r="B11" s="285" t="s">
        <v>109</v>
      </c>
      <c r="C11" s="285" t="s">
        <v>109</v>
      </c>
      <c r="D11" s="285" t="s">
        <v>93</v>
      </c>
      <c r="E11" s="285" t="s">
        <v>111</v>
      </c>
      <c r="F11" s="285">
        <f>SUM(G11:AA11)</f>
        <v>4.92</v>
      </c>
      <c r="G11" s="285">
        <v>3</v>
      </c>
      <c r="H11" s="285">
        <v>1.5</v>
      </c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>
        <v>0.42</v>
      </c>
      <c r="U11" s="285"/>
      <c r="V11" s="285"/>
      <c r="W11" s="285"/>
      <c r="X11" s="285"/>
      <c r="Y11" s="285"/>
      <c r="Z11" s="285"/>
      <c r="AA11" s="285"/>
    </row>
    <row r="12" customHeight="1" spans="1:27">
      <c r="A12" s="285" t="s">
        <v>107</v>
      </c>
      <c r="B12" s="285" t="s">
        <v>109</v>
      </c>
      <c r="C12" s="285" t="s">
        <v>112</v>
      </c>
      <c r="D12" s="285" t="s">
        <v>93</v>
      </c>
      <c r="E12" s="285" t="s">
        <v>114</v>
      </c>
      <c r="F12" s="285">
        <f>SUM(G12:AA12)</f>
        <v>28.5</v>
      </c>
      <c r="G12" s="285"/>
      <c r="H12" s="285"/>
      <c r="I12" s="285">
        <v>1</v>
      </c>
      <c r="J12" s="285">
        <v>1</v>
      </c>
      <c r="K12" s="285">
        <v>1</v>
      </c>
      <c r="L12" s="285">
        <v>1</v>
      </c>
      <c r="M12" s="285">
        <v>2</v>
      </c>
      <c r="N12" s="285"/>
      <c r="O12" s="285"/>
      <c r="P12" s="285"/>
      <c r="Q12" s="285">
        <v>1</v>
      </c>
      <c r="R12" s="285">
        <v>1</v>
      </c>
      <c r="S12" s="285">
        <v>4</v>
      </c>
      <c r="T12" s="285">
        <v>2.04</v>
      </c>
      <c r="U12" s="285">
        <v>2.46</v>
      </c>
      <c r="V12" s="285">
        <v>3</v>
      </c>
      <c r="W12" s="285">
        <v>5</v>
      </c>
      <c r="X12" s="285"/>
      <c r="Y12" s="285"/>
      <c r="Z12" s="285"/>
      <c r="AA12" s="285">
        <v>4</v>
      </c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1"/>
  <sheetViews>
    <sheetView showGridLines="0" showZeros="0" workbookViewId="0">
      <selection activeCell="A10" sqref="A10:T1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241</v>
      </c>
    </row>
    <row r="2" ht="33.75" customHeight="1" spans="1:20">
      <c r="A2" s="81" t="s">
        <v>242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1" t="s">
        <v>77</v>
      </c>
      <c r="T3" s="251"/>
    </row>
    <row r="4" ht="22.5" customHeight="1" spans="1:20">
      <c r="A4" s="271" t="s">
        <v>97</v>
      </c>
      <c r="B4" s="271"/>
      <c r="C4" s="271"/>
      <c r="D4" s="86" t="s">
        <v>202</v>
      </c>
      <c r="E4" s="86" t="s">
        <v>140</v>
      </c>
      <c r="F4" s="85" t="s">
        <v>178</v>
      </c>
      <c r="G4" s="86" t="s">
        <v>142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145</v>
      </c>
      <c r="S4" s="86"/>
      <c r="T4" s="86"/>
    </row>
    <row r="5" customHeight="1" spans="1:20">
      <c r="A5" s="271"/>
      <c r="B5" s="271"/>
      <c r="C5" s="271"/>
      <c r="D5" s="86"/>
      <c r="E5" s="86"/>
      <c r="F5" s="87"/>
      <c r="G5" s="86" t="s">
        <v>89</v>
      </c>
      <c r="H5" s="86" t="s">
        <v>203</v>
      </c>
      <c r="I5" s="86" t="s">
        <v>189</v>
      </c>
      <c r="J5" s="86" t="s">
        <v>190</v>
      </c>
      <c r="K5" s="86" t="s">
        <v>204</v>
      </c>
      <c r="L5" s="86" t="s">
        <v>205</v>
      </c>
      <c r="M5" s="86" t="s">
        <v>191</v>
      </c>
      <c r="N5" s="86" t="s">
        <v>206</v>
      </c>
      <c r="O5" s="86" t="s">
        <v>194</v>
      </c>
      <c r="P5" s="86" t="s">
        <v>207</v>
      </c>
      <c r="Q5" s="86" t="s">
        <v>208</v>
      </c>
      <c r="R5" s="86" t="s">
        <v>89</v>
      </c>
      <c r="S5" s="86" t="s">
        <v>209</v>
      </c>
      <c r="T5" s="86" t="s">
        <v>175</v>
      </c>
    </row>
    <row r="6" ht="42.75" customHeight="1" spans="1:20">
      <c r="A6" s="86" t="s">
        <v>100</v>
      </c>
      <c r="B6" s="86" t="s">
        <v>101</v>
      </c>
      <c r="C6" s="86" t="s">
        <v>102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89"/>
      <c r="B7" s="89"/>
      <c r="C7" s="89"/>
      <c r="D7" s="89"/>
      <c r="E7" s="90" t="s">
        <v>80</v>
      </c>
      <c r="F7" s="272">
        <v>33.42</v>
      </c>
      <c r="G7" s="272">
        <v>33.42</v>
      </c>
      <c r="H7" s="272">
        <v>3</v>
      </c>
      <c r="I7" s="272">
        <v>1</v>
      </c>
      <c r="J7" s="272">
        <v>1</v>
      </c>
      <c r="K7" s="272">
        <v>0</v>
      </c>
      <c r="L7" s="272">
        <v>0</v>
      </c>
      <c r="M7" s="272">
        <v>3</v>
      </c>
      <c r="N7" s="272">
        <v>0</v>
      </c>
      <c r="O7" s="272"/>
      <c r="P7" s="272"/>
      <c r="Q7" s="272">
        <v>25.42</v>
      </c>
      <c r="R7" s="250">
        <v>0</v>
      </c>
      <c r="S7" s="250">
        <v>0</v>
      </c>
      <c r="T7" s="250">
        <v>0</v>
      </c>
    </row>
    <row r="8" ht="35.25" customHeight="1" spans="1:20">
      <c r="A8" s="273"/>
      <c r="B8" s="273"/>
      <c r="C8" s="273"/>
      <c r="D8" s="273" t="s">
        <v>103</v>
      </c>
      <c r="E8" s="273" t="s">
        <v>104</v>
      </c>
      <c r="F8" s="272">
        <v>33.42</v>
      </c>
      <c r="G8" s="272">
        <v>33.42</v>
      </c>
      <c r="H8" s="272">
        <v>3</v>
      </c>
      <c r="I8" s="272">
        <v>1</v>
      </c>
      <c r="J8" s="272">
        <v>1</v>
      </c>
      <c r="K8" s="272">
        <v>0</v>
      </c>
      <c r="L8" s="272">
        <v>0</v>
      </c>
      <c r="M8" s="272">
        <v>3</v>
      </c>
      <c r="N8" s="272">
        <v>0</v>
      </c>
      <c r="O8" s="272"/>
      <c r="P8" s="272"/>
      <c r="Q8" s="272">
        <v>25.42</v>
      </c>
      <c r="R8" s="250">
        <v>0</v>
      </c>
      <c r="S8" s="250">
        <v>0</v>
      </c>
      <c r="T8" s="250">
        <v>0</v>
      </c>
    </row>
    <row r="9" ht="35.25" customHeight="1" spans="1:20">
      <c r="A9" s="273"/>
      <c r="B9" s="273"/>
      <c r="C9" s="273"/>
      <c r="D9" s="273" t="s">
        <v>105</v>
      </c>
      <c r="E9" s="273" t="s">
        <v>106</v>
      </c>
      <c r="F9" s="272">
        <v>33.42</v>
      </c>
      <c r="G9" s="272">
        <v>33.42</v>
      </c>
      <c r="H9" s="272">
        <v>3</v>
      </c>
      <c r="I9" s="272">
        <v>1</v>
      </c>
      <c r="J9" s="272">
        <v>1</v>
      </c>
      <c r="K9" s="272">
        <v>0</v>
      </c>
      <c r="L9" s="272">
        <v>0</v>
      </c>
      <c r="M9" s="272">
        <v>3</v>
      </c>
      <c r="N9" s="272">
        <v>0</v>
      </c>
      <c r="O9" s="272"/>
      <c r="P9" s="272"/>
      <c r="Q9" s="272">
        <v>25.42</v>
      </c>
      <c r="R9" s="250">
        <v>0</v>
      </c>
      <c r="S9" s="250">
        <v>0</v>
      </c>
      <c r="T9" s="250">
        <v>0</v>
      </c>
    </row>
    <row r="10" ht="24" spans="1:20">
      <c r="A10" s="272" t="s">
        <v>107</v>
      </c>
      <c r="B10" s="272" t="s">
        <v>109</v>
      </c>
      <c r="C10" s="272" t="s">
        <v>109</v>
      </c>
      <c r="D10" s="272" t="s">
        <v>93</v>
      </c>
      <c r="E10" s="272" t="s">
        <v>111</v>
      </c>
      <c r="F10" s="272">
        <v>33.42</v>
      </c>
      <c r="G10" s="272">
        <v>33.42</v>
      </c>
      <c r="H10" s="272">
        <v>3</v>
      </c>
      <c r="I10" s="272"/>
      <c r="J10" s="272"/>
      <c r="K10" s="272">
        <v>0</v>
      </c>
      <c r="L10" s="272">
        <v>0</v>
      </c>
      <c r="M10" s="272"/>
      <c r="N10" s="272">
        <v>0</v>
      </c>
      <c r="O10" s="272"/>
      <c r="P10" s="272"/>
      <c r="Q10" s="272">
        <v>1.92</v>
      </c>
      <c r="R10" s="272"/>
      <c r="S10" s="272"/>
      <c r="T10" s="272"/>
    </row>
    <row r="11" ht="24" spans="1:20">
      <c r="A11" s="272" t="s">
        <v>107</v>
      </c>
      <c r="B11" s="272" t="s">
        <v>109</v>
      </c>
      <c r="C11" s="272" t="s">
        <v>112</v>
      </c>
      <c r="D11" s="272" t="s">
        <v>93</v>
      </c>
      <c r="E11" s="272" t="s">
        <v>114</v>
      </c>
      <c r="F11" s="272"/>
      <c r="G11" s="272"/>
      <c r="H11" s="272"/>
      <c r="I11" s="272">
        <v>1</v>
      </c>
      <c r="J11" s="272">
        <v>1</v>
      </c>
      <c r="K11" s="272"/>
      <c r="L11" s="272"/>
      <c r="M11" s="272">
        <v>3</v>
      </c>
      <c r="N11" s="272"/>
      <c r="O11" s="272"/>
      <c r="P11" s="272"/>
      <c r="Q11" s="272">
        <v>23.5</v>
      </c>
      <c r="R11" s="272"/>
      <c r="S11" s="272"/>
      <c r="T11" s="272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E16" sqref="E16"/>
    </sheetView>
  </sheetViews>
  <sheetFormatPr defaultColWidth="9" defaultRowHeight="23.1" customHeight="1"/>
  <cols>
    <col min="1" max="3" width="4" style="253" customWidth="1"/>
    <col min="4" max="4" width="11.125" style="253" customWidth="1"/>
    <col min="5" max="5" width="30.125" style="253" customWidth="1"/>
    <col min="6" max="6" width="11.375" style="253" customWidth="1"/>
    <col min="7" max="12" width="10.375" style="253" customWidth="1"/>
    <col min="13" max="246" width="6.75" style="253" customWidth="1"/>
    <col min="247" max="252" width="6.75" style="254" customWidth="1"/>
    <col min="253" max="253" width="6.875" style="255" customWidth="1"/>
    <col min="254" max="16384" width="9" style="255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7" t="s">
        <v>243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6" t="s">
        <v>244</v>
      </c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7"/>
      <c r="F3" s="6"/>
      <c r="G3" s="6"/>
      <c r="H3" s="257"/>
      <c r="I3" s="6"/>
      <c r="J3" s="268" t="s">
        <v>77</v>
      </c>
      <c r="K3" s="268"/>
      <c r="L3" s="268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8" t="s">
        <v>97</v>
      </c>
      <c r="B4" s="258"/>
      <c r="C4" s="258"/>
      <c r="D4" s="259" t="s">
        <v>139</v>
      </c>
      <c r="E4" s="259" t="s">
        <v>98</v>
      </c>
      <c r="F4" s="259" t="s">
        <v>178</v>
      </c>
      <c r="G4" s="260" t="s">
        <v>212</v>
      </c>
      <c r="H4" s="259" t="s">
        <v>213</v>
      </c>
      <c r="I4" s="259" t="s">
        <v>214</v>
      </c>
      <c r="J4" s="259" t="s">
        <v>215</v>
      </c>
      <c r="K4" s="259" t="s">
        <v>216</v>
      </c>
      <c r="L4" s="259" t="s">
        <v>199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9" t="s">
        <v>100</v>
      </c>
      <c r="B5" s="259" t="s">
        <v>101</v>
      </c>
      <c r="C5" s="259" t="s">
        <v>102</v>
      </c>
      <c r="D5" s="259"/>
      <c r="E5" s="259"/>
      <c r="F5" s="259"/>
      <c r="G5" s="260"/>
      <c r="H5" s="259"/>
      <c r="I5" s="259"/>
      <c r="J5" s="259"/>
      <c r="K5" s="259"/>
      <c r="L5" s="259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9"/>
      <c r="B6" s="259"/>
      <c r="C6" s="259"/>
      <c r="D6" s="259"/>
      <c r="E6" s="259"/>
      <c r="F6" s="259"/>
      <c r="G6" s="260"/>
      <c r="H6" s="259"/>
      <c r="I6" s="259"/>
      <c r="J6" s="259"/>
      <c r="K6" s="259"/>
      <c r="L6" s="259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61" t="s">
        <v>92</v>
      </c>
      <c r="B7" s="261" t="s">
        <v>92</v>
      </c>
      <c r="C7" s="261" t="s">
        <v>92</v>
      </c>
      <c r="D7" s="261" t="s">
        <v>92</v>
      </c>
      <c r="E7" s="261" t="s">
        <v>92</v>
      </c>
      <c r="F7" s="261">
        <v>1</v>
      </c>
      <c r="G7" s="258">
        <v>2</v>
      </c>
      <c r="H7" s="258">
        <v>3</v>
      </c>
      <c r="I7" s="258">
        <v>4</v>
      </c>
      <c r="J7" s="261">
        <v>5</v>
      </c>
      <c r="K7" s="261"/>
      <c r="L7" s="261">
        <v>6</v>
      </c>
      <c r="M7" s="257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52" customFormat="1" customHeight="1" spans="1:252">
      <c r="A8" s="262"/>
      <c r="B8" s="262"/>
      <c r="C8" s="263"/>
      <c r="D8" s="264"/>
      <c r="E8" s="265" t="s">
        <v>80</v>
      </c>
      <c r="F8" s="266"/>
      <c r="G8" s="266"/>
      <c r="H8" s="266"/>
      <c r="I8" s="266"/>
      <c r="J8" s="266">
        <v>0</v>
      </c>
      <c r="K8" s="266">
        <v>0</v>
      </c>
      <c r="L8" s="266">
        <v>0</v>
      </c>
      <c r="M8" s="269"/>
      <c r="N8" s="257"/>
      <c r="O8" s="257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/>
      <c r="FY8" s="79"/>
      <c r="FZ8" s="79"/>
      <c r="GA8" s="79"/>
      <c r="GB8" s="79"/>
      <c r="GC8" s="79"/>
      <c r="GD8" s="79"/>
      <c r="GE8" s="79"/>
      <c r="GF8" s="79"/>
      <c r="GG8" s="79"/>
      <c r="GH8" s="79"/>
      <c r="GI8" s="79"/>
      <c r="GJ8" s="79"/>
      <c r="GK8" s="79"/>
      <c r="GL8" s="79"/>
      <c r="GM8" s="79"/>
      <c r="GN8" s="79"/>
      <c r="GO8" s="79"/>
      <c r="GP8" s="79"/>
      <c r="GQ8" s="79"/>
      <c r="GR8" s="79"/>
      <c r="GS8" s="79"/>
      <c r="GT8" s="79"/>
      <c r="GU8" s="79"/>
      <c r="GV8" s="79"/>
      <c r="GW8" s="79"/>
      <c r="GX8" s="79"/>
      <c r="GY8" s="79"/>
      <c r="GZ8" s="79"/>
      <c r="HA8" s="79"/>
      <c r="HB8" s="79"/>
      <c r="HC8" s="79"/>
      <c r="HD8" s="79"/>
      <c r="HE8" s="79"/>
      <c r="HF8" s="79"/>
      <c r="HG8" s="79"/>
      <c r="HH8" s="79"/>
      <c r="HI8" s="79"/>
      <c r="HJ8" s="79"/>
      <c r="HK8" s="79"/>
      <c r="HL8" s="79"/>
      <c r="HM8" s="79"/>
      <c r="HN8" s="79"/>
      <c r="HO8" s="79"/>
      <c r="HP8" s="79"/>
      <c r="HQ8" s="79"/>
      <c r="HR8" s="79"/>
      <c r="HS8" s="79"/>
      <c r="HT8" s="79"/>
      <c r="HU8" s="79"/>
      <c r="HV8" s="79"/>
      <c r="HW8" s="79"/>
      <c r="HX8" s="79"/>
      <c r="HY8" s="79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</row>
    <row r="9" customHeight="1" spans="1:252">
      <c r="A9" s="262"/>
      <c r="B9" s="262"/>
      <c r="C9" s="263"/>
      <c r="D9" s="264"/>
      <c r="E9" s="265"/>
      <c r="F9" s="266"/>
      <c r="G9" s="266"/>
      <c r="H9" s="266"/>
      <c r="I9" s="266"/>
      <c r="J9" s="266"/>
      <c r="K9" s="266">
        <v>0</v>
      </c>
      <c r="L9" s="266">
        <v>0</v>
      </c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62"/>
      <c r="B10" s="262"/>
      <c r="C10" s="263"/>
      <c r="D10" s="264"/>
      <c r="E10" s="265"/>
      <c r="F10" s="266"/>
      <c r="G10" s="266"/>
      <c r="H10" s="266"/>
      <c r="I10" s="266"/>
      <c r="J10" s="266"/>
      <c r="K10" s="266">
        <v>0</v>
      </c>
      <c r="L10" s="266">
        <v>0</v>
      </c>
      <c r="M10" s="270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62"/>
      <c r="B11" s="262"/>
      <c r="C11" s="263"/>
      <c r="D11" s="264"/>
      <c r="E11" s="265"/>
      <c r="F11" s="266"/>
      <c r="G11" s="266"/>
      <c r="H11" s="266"/>
      <c r="I11" s="266"/>
      <c r="J11" s="266"/>
      <c r="K11" s="266">
        <v>0</v>
      </c>
      <c r="L11" s="266">
        <v>0</v>
      </c>
      <c r="M11" s="270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70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70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70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70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70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7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A8" sqref="A8"/>
    </sheetView>
  </sheetViews>
  <sheetFormatPr defaultColWidth="9" defaultRowHeight="23.1" customHeight="1"/>
  <cols>
    <col min="1" max="1" width="8.375" style="501" customWidth="1"/>
    <col min="2" max="2" width="25.5" style="501" customWidth="1"/>
    <col min="3" max="13" width="9.875" style="501" customWidth="1"/>
    <col min="14" max="255" width="6.75" style="501" customWidth="1"/>
    <col min="256" max="16384" width="9" style="502"/>
  </cols>
  <sheetData>
    <row r="1" customHeight="1" spans="1:255">
      <c r="A1" s="6"/>
      <c r="B1" s="503"/>
      <c r="C1" s="503"/>
      <c r="D1" s="503"/>
      <c r="E1" s="503"/>
      <c r="F1" s="503"/>
      <c r="G1" s="503"/>
      <c r="H1" s="503"/>
      <c r="I1" s="503"/>
      <c r="J1" s="503"/>
      <c r="K1" s="6"/>
      <c r="L1" s="6"/>
      <c r="M1" s="516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04" t="s">
        <v>76</v>
      </c>
      <c r="B2" s="504"/>
      <c r="C2" s="504"/>
      <c r="D2" s="504"/>
      <c r="E2" s="504"/>
      <c r="F2" s="504"/>
      <c r="G2" s="504"/>
      <c r="H2" s="504"/>
      <c r="I2" s="504"/>
      <c r="J2" s="504"/>
      <c r="K2" s="504"/>
      <c r="L2" s="504"/>
      <c r="M2" s="50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05"/>
      <c r="C3" s="505"/>
      <c r="D3" s="506"/>
      <c r="E3" s="506"/>
      <c r="F3" s="506"/>
      <c r="G3" s="505"/>
      <c r="H3" s="505"/>
      <c r="I3" s="505"/>
      <c r="J3" s="505"/>
      <c r="K3" s="6"/>
      <c r="L3" s="517" t="s">
        <v>77</v>
      </c>
      <c r="M3" s="51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07" t="s">
        <v>78</v>
      </c>
      <c r="B4" s="507" t="s">
        <v>79</v>
      </c>
      <c r="C4" s="508" t="s">
        <v>80</v>
      </c>
      <c r="D4" s="509" t="s">
        <v>81</v>
      </c>
      <c r="E4" s="509"/>
      <c r="F4" s="509"/>
      <c r="G4" s="507" t="s">
        <v>82</v>
      </c>
      <c r="H4" s="507" t="s">
        <v>83</v>
      </c>
      <c r="I4" s="507" t="s">
        <v>84</v>
      </c>
      <c r="J4" s="507" t="s">
        <v>85</v>
      </c>
      <c r="K4" s="507" t="s">
        <v>86</v>
      </c>
      <c r="L4" s="518" t="s">
        <v>87</v>
      </c>
      <c r="M4" s="519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07"/>
      <c r="B5" s="507"/>
      <c r="C5" s="507"/>
      <c r="D5" s="507" t="s">
        <v>89</v>
      </c>
      <c r="E5" s="507" t="s">
        <v>90</v>
      </c>
      <c r="F5" s="507" t="s">
        <v>91</v>
      </c>
      <c r="G5" s="507"/>
      <c r="H5" s="507"/>
      <c r="I5" s="507"/>
      <c r="J5" s="507"/>
      <c r="K5" s="507"/>
      <c r="L5" s="507"/>
      <c r="M5" s="520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10" t="s">
        <v>92</v>
      </c>
      <c r="B6" s="510" t="s">
        <v>92</v>
      </c>
      <c r="C6" s="510">
        <v>1</v>
      </c>
      <c r="D6" s="510">
        <v>2</v>
      </c>
      <c r="E6" s="510">
        <v>3</v>
      </c>
      <c r="F6" s="510">
        <v>4</v>
      </c>
      <c r="G6" s="510">
        <v>5</v>
      </c>
      <c r="H6" s="510">
        <v>6</v>
      </c>
      <c r="I6" s="510">
        <v>7</v>
      </c>
      <c r="J6" s="510">
        <v>8</v>
      </c>
      <c r="K6" s="510">
        <v>9</v>
      </c>
      <c r="L6" s="510">
        <v>10</v>
      </c>
      <c r="M6" s="521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00" customFormat="1" ht="23.25" customHeight="1" spans="1:255">
      <c r="A7" s="511"/>
      <c r="B7" s="512" t="s">
        <v>80</v>
      </c>
      <c r="C7" s="364">
        <v>521.82</v>
      </c>
      <c r="D7" s="364">
        <v>521.82</v>
      </c>
      <c r="E7" s="364">
        <v>521.82</v>
      </c>
      <c r="F7" s="513"/>
      <c r="G7" s="513">
        <v>0</v>
      </c>
      <c r="H7" s="513">
        <v>0</v>
      </c>
      <c r="I7" s="513">
        <v>0</v>
      </c>
      <c r="J7" s="513">
        <v>0</v>
      </c>
      <c r="K7" s="513">
        <v>0</v>
      </c>
      <c r="L7" s="513">
        <v>0</v>
      </c>
      <c r="M7" s="522">
        <v>0</v>
      </c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  <c r="IS7" s="79"/>
      <c r="IT7" s="79"/>
      <c r="IU7" s="79"/>
    </row>
    <row r="8" ht="23.25" customHeight="1" spans="1:255">
      <c r="A8" s="512" t="s">
        <v>93</v>
      </c>
      <c r="B8" s="512" t="s">
        <v>94</v>
      </c>
      <c r="C8" s="364">
        <v>521.82</v>
      </c>
      <c r="D8" s="364">
        <v>521.82</v>
      </c>
      <c r="E8" s="364">
        <v>521.82</v>
      </c>
      <c r="F8" s="513"/>
      <c r="G8" s="513">
        <v>0</v>
      </c>
      <c r="H8" s="513">
        <v>0</v>
      </c>
      <c r="I8" s="513">
        <v>0</v>
      </c>
      <c r="J8" s="513">
        <v>0</v>
      </c>
      <c r="K8" s="513">
        <v>0</v>
      </c>
      <c r="L8" s="513">
        <v>0</v>
      </c>
      <c r="M8" s="522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14"/>
      <c r="B9" s="514"/>
      <c r="C9" s="514"/>
      <c r="D9" s="514"/>
      <c r="E9" s="514"/>
      <c r="F9" s="514"/>
      <c r="G9" s="514"/>
      <c r="H9" s="514"/>
      <c r="I9" s="514"/>
      <c r="J9" s="514"/>
      <c r="K9" s="514"/>
      <c r="L9" s="514"/>
      <c r="M9" s="514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14"/>
      <c r="B10" s="514"/>
      <c r="C10" s="515"/>
      <c r="D10" s="514"/>
      <c r="E10" s="514"/>
      <c r="F10" s="514"/>
      <c r="G10" s="514"/>
      <c r="H10" s="514"/>
      <c r="I10" s="514"/>
      <c r="J10" s="514"/>
      <c r="K10" s="514"/>
      <c r="L10" s="514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14"/>
      <c r="C11" s="514"/>
      <c r="D11" s="514"/>
      <c r="E11" s="514"/>
      <c r="F11" s="514"/>
      <c r="G11" s="514"/>
      <c r="H11" s="514"/>
      <c r="I11" s="514"/>
      <c r="J11" s="514"/>
      <c r="K11" s="514"/>
      <c r="L11" s="514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14"/>
      <c r="C12" s="6"/>
      <c r="D12" s="514"/>
      <c r="E12" s="6"/>
      <c r="F12" s="6"/>
      <c r="G12" s="514"/>
      <c r="H12" s="514"/>
      <c r="I12" s="514"/>
      <c r="J12" s="514"/>
      <c r="K12" s="514"/>
      <c r="L12" s="514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14"/>
      <c r="G13" s="6"/>
      <c r="H13" s="6"/>
      <c r="I13" s="514"/>
      <c r="J13" s="514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14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14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14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F7" sqref="F7:K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245</v>
      </c>
    </row>
    <row r="2" ht="31.5" customHeight="1" spans="1:11">
      <c r="A2" s="81" t="s">
        <v>246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1" t="s">
        <v>77</v>
      </c>
      <c r="K3" s="251"/>
    </row>
    <row r="4" ht="33" customHeight="1" spans="1:11">
      <c r="A4" s="249" t="s">
        <v>97</v>
      </c>
      <c r="B4" s="249"/>
      <c r="C4" s="249"/>
      <c r="D4" s="86" t="s">
        <v>202</v>
      </c>
      <c r="E4" s="86" t="s">
        <v>140</v>
      </c>
      <c r="F4" s="86" t="s">
        <v>129</v>
      </c>
      <c r="G4" s="86"/>
      <c r="H4" s="86"/>
      <c r="I4" s="86"/>
      <c r="J4" s="86"/>
      <c r="K4" s="86"/>
    </row>
    <row r="5" customHeight="1" spans="1:11">
      <c r="A5" s="86" t="s">
        <v>100</v>
      </c>
      <c r="B5" s="86" t="s">
        <v>101</v>
      </c>
      <c r="C5" s="86" t="s">
        <v>102</v>
      </c>
      <c r="D5" s="86"/>
      <c r="E5" s="86"/>
      <c r="F5" s="86" t="s">
        <v>89</v>
      </c>
      <c r="G5" s="86" t="s">
        <v>219</v>
      </c>
      <c r="H5" s="86" t="s">
        <v>216</v>
      </c>
      <c r="I5" s="86" t="s">
        <v>220</v>
      </c>
      <c r="J5" s="86" t="s">
        <v>221</v>
      </c>
      <c r="K5" s="86" t="s">
        <v>222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90"/>
      <c r="B7" s="90"/>
      <c r="C7" s="90"/>
      <c r="D7" s="89"/>
      <c r="E7" s="90" t="s">
        <v>80</v>
      </c>
      <c r="F7" s="250"/>
      <c r="G7" s="250"/>
      <c r="H7" s="250"/>
      <c r="I7" s="250"/>
      <c r="J7" s="250"/>
      <c r="K7" s="250"/>
    </row>
    <row r="8" ht="24.75" customHeight="1" spans="1:11">
      <c r="A8" s="90"/>
      <c r="B8" s="90"/>
      <c r="C8" s="90"/>
      <c r="D8" s="89"/>
      <c r="E8" s="90"/>
      <c r="F8" s="250"/>
      <c r="G8" s="250"/>
      <c r="H8" s="250"/>
      <c r="I8" s="250"/>
      <c r="J8" s="250"/>
      <c r="K8" s="250">
        <v>0</v>
      </c>
    </row>
    <row r="9" ht="24.75" customHeight="1" spans="1:11">
      <c r="A9" s="90"/>
      <c r="B9" s="90"/>
      <c r="C9" s="90"/>
      <c r="D9" s="89"/>
      <c r="E9" s="90"/>
      <c r="F9" s="250"/>
      <c r="G9" s="250"/>
      <c r="H9" s="250"/>
      <c r="I9" s="250"/>
      <c r="J9" s="250"/>
      <c r="K9" s="250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topLeftCell="A4" workbookViewId="0">
      <selection activeCell="E9" sqref="E9"/>
    </sheetView>
  </sheetViews>
  <sheetFormatPr defaultColWidth="9" defaultRowHeight="12.75" customHeight="1"/>
  <cols>
    <col min="1" max="1" width="8.75" style="218" customWidth="1"/>
    <col min="2" max="2" width="15.875" style="218" customWidth="1"/>
    <col min="3" max="3" width="21.75" style="218" customWidth="1"/>
    <col min="4" max="5" width="11.125" style="218" customWidth="1"/>
    <col min="6" max="14" width="10.125" style="218" customWidth="1"/>
    <col min="15" max="255" width="6.875" style="218" customWidth="1"/>
    <col min="256" max="16384" width="9" style="218"/>
  </cols>
  <sheetData>
    <row r="1" ht="23.1" customHeight="1" spans="1:14">
      <c r="A1" s="219"/>
      <c r="B1" s="219"/>
      <c r="C1" s="219"/>
      <c r="D1" s="219"/>
      <c r="E1" s="219"/>
      <c r="F1" s="219"/>
      <c r="G1" s="219"/>
      <c r="H1" s="219"/>
      <c r="I1" s="219"/>
      <c r="J1" s="219"/>
      <c r="K1" s="236"/>
      <c r="L1" s="238"/>
      <c r="M1" s="6"/>
      <c r="N1" s="239" t="s">
        <v>247</v>
      </c>
    </row>
    <row r="2" ht="23.1" customHeight="1" spans="1:14">
      <c r="A2" s="220" t="s">
        <v>248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</row>
    <row r="3" ht="23.1" customHeight="1" spans="1:14">
      <c r="A3" s="221"/>
      <c r="B3" s="222"/>
      <c r="C3" s="222"/>
      <c r="D3" s="221"/>
      <c r="E3" s="222"/>
      <c r="F3" s="222"/>
      <c r="G3" s="222"/>
      <c r="H3" s="221"/>
      <c r="I3" s="221"/>
      <c r="J3" s="221"/>
      <c r="K3" s="236"/>
      <c r="L3" s="240"/>
      <c r="M3" s="6"/>
      <c r="N3" s="241" t="s">
        <v>77</v>
      </c>
    </row>
    <row r="4" ht="23.1" customHeight="1" spans="1:14">
      <c r="A4" s="223" t="s">
        <v>249</v>
      </c>
      <c r="B4" s="223" t="s">
        <v>140</v>
      </c>
      <c r="C4" s="224" t="s">
        <v>250</v>
      </c>
      <c r="D4" s="225" t="s">
        <v>99</v>
      </c>
      <c r="E4" s="226" t="s">
        <v>81</v>
      </c>
      <c r="F4" s="226"/>
      <c r="G4" s="226"/>
      <c r="H4" s="227" t="s">
        <v>82</v>
      </c>
      <c r="I4" s="223" t="s">
        <v>83</v>
      </c>
      <c r="J4" s="223" t="s">
        <v>84</v>
      </c>
      <c r="K4" s="223" t="s">
        <v>85</v>
      </c>
      <c r="L4" s="242" t="s">
        <v>86</v>
      </c>
      <c r="M4" s="243" t="s">
        <v>87</v>
      </c>
      <c r="N4" s="244" t="s">
        <v>88</v>
      </c>
    </row>
    <row r="5" ht="36" customHeight="1" spans="1:14">
      <c r="A5" s="223"/>
      <c r="B5" s="223"/>
      <c r="C5" s="224"/>
      <c r="D5" s="223"/>
      <c r="E5" s="228" t="s">
        <v>89</v>
      </c>
      <c r="F5" s="228" t="s">
        <v>90</v>
      </c>
      <c r="G5" s="228" t="s">
        <v>91</v>
      </c>
      <c r="H5" s="223"/>
      <c r="I5" s="223"/>
      <c r="J5" s="223"/>
      <c r="K5" s="223"/>
      <c r="L5" s="225"/>
      <c r="M5" s="243"/>
      <c r="N5" s="244"/>
    </row>
    <row r="6" ht="23.1" customHeight="1" spans="1:14">
      <c r="A6" s="229" t="s">
        <v>92</v>
      </c>
      <c r="B6" s="229" t="s">
        <v>92</v>
      </c>
      <c r="C6" s="229" t="s">
        <v>92</v>
      </c>
      <c r="D6" s="229">
        <v>1</v>
      </c>
      <c r="E6" s="229">
        <v>2</v>
      </c>
      <c r="F6" s="229">
        <v>3</v>
      </c>
      <c r="G6" s="229">
        <v>4</v>
      </c>
      <c r="H6" s="229">
        <v>5</v>
      </c>
      <c r="I6" s="229">
        <v>6</v>
      </c>
      <c r="J6" s="229">
        <v>7</v>
      </c>
      <c r="K6" s="229">
        <v>8</v>
      </c>
      <c r="L6" s="229">
        <v>9</v>
      </c>
      <c r="M6" s="245">
        <v>10</v>
      </c>
      <c r="N6" s="246">
        <v>11</v>
      </c>
    </row>
    <row r="7" s="217" customFormat="1" ht="23.25" customHeight="1" spans="1:14">
      <c r="A7" s="230"/>
      <c r="B7" s="231"/>
      <c r="C7" s="232" t="s">
        <v>80</v>
      </c>
      <c r="D7" s="233">
        <v>413</v>
      </c>
      <c r="E7" s="234">
        <v>413</v>
      </c>
      <c r="F7" s="233">
        <v>413</v>
      </c>
      <c r="G7" s="235"/>
      <c r="H7" s="235">
        <v>0</v>
      </c>
      <c r="I7" s="235">
        <v>0</v>
      </c>
      <c r="J7" s="235">
        <v>0</v>
      </c>
      <c r="K7" s="235">
        <v>0</v>
      </c>
      <c r="L7" s="247">
        <v>0</v>
      </c>
      <c r="M7" s="248">
        <v>0</v>
      </c>
      <c r="N7" s="247">
        <v>0</v>
      </c>
    </row>
    <row r="8" ht="23.25" customHeight="1" spans="1:14">
      <c r="A8" s="230"/>
      <c r="B8" s="230" t="s">
        <v>93</v>
      </c>
      <c r="C8" s="230" t="s">
        <v>94</v>
      </c>
      <c r="D8" s="230">
        <v>413</v>
      </c>
      <c r="E8" s="230">
        <v>413</v>
      </c>
      <c r="F8" s="230">
        <f>SUM(F9:F15)</f>
        <v>413</v>
      </c>
      <c r="G8" s="230"/>
      <c r="H8" s="230">
        <v>0</v>
      </c>
      <c r="I8" s="230">
        <v>0</v>
      </c>
      <c r="J8" s="230">
        <v>0</v>
      </c>
      <c r="K8" s="230">
        <v>0</v>
      </c>
      <c r="L8" s="230">
        <v>0</v>
      </c>
      <c r="M8" s="230">
        <v>0</v>
      </c>
      <c r="N8" s="247">
        <v>0</v>
      </c>
    </row>
    <row r="9" ht="23.25" customHeight="1" spans="1:14">
      <c r="A9" s="230">
        <v>2110302</v>
      </c>
      <c r="B9" s="230" t="s">
        <v>251</v>
      </c>
      <c r="C9" s="230" t="s">
        <v>252</v>
      </c>
      <c r="D9" s="230">
        <v>150</v>
      </c>
      <c r="E9" s="230">
        <v>150</v>
      </c>
      <c r="F9" s="230">
        <v>150</v>
      </c>
      <c r="G9" s="230"/>
      <c r="H9" s="230">
        <v>0</v>
      </c>
      <c r="I9" s="230">
        <v>0</v>
      </c>
      <c r="J9" s="230">
        <v>0</v>
      </c>
      <c r="K9" s="230">
        <v>0</v>
      </c>
      <c r="L9" s="230">
        <v>0</v>
      </c>
      <c r="M9" s="230">
        <v>0</v>
      </c>
      <c r="N9" s="247">
        <v>0</v>
      </c>
    </row>
    <row r="10" ht="23.25" customHeight="1" spans="1:14">
      <c r="A10" s="230">
        <v>2110302</v>
      </c>
      <c r="B10" s="230" t="s">
        <v>251</v>
      </c>
      <c r="C10" s="230" t="s">
        <v>252</v>
      </c>
      <c r="D10" s="230">
        <v>100</v>
      </c>
      <c r="E10" s="230">
        <v>100</v>
      </c>
      <c r="F10" s="230">
        <v>100</v>
      </c>
      <c r="G10" s="230"/>
      <c r="H10" s="230"/>
      <c r="I10" s="230"/>
      <c r="J10" s="230"/>
      <c r="K10" s="230"/>
      <c r="L10" s="230"/>
      <c r="M10" s="230"/>
      <c r="N10" s="247"/>
    </row>
    <row r="11" ht="23.25" customHeight="1" spans="1:14">
      <c r="A11" s="230">
        <v>2110299</v>
      </c>
      <c r="B11" s="230" t="s">
        <v>253</v>
      </c>
      <c r="C11" s="230" t="s">
        <v>254</v>
      </c>
      <c r="D11" s="230">
        <v>25</v>
      </c>
      <c r="E11" s="230">
        <v>25</v>
      </c>
      <c r="F11" s="230">
        <v>25</v>
      </c>
      <c r="G11" s="230"/>
      <c r="H11" s="230"/>
      <c r="I11" s="230"/>
      <c r="J11" s="230"/>
      <c r="K11" s="230"/>
      <c r="L11" s="230"/>
      <c r="M11" s="230"/>
      <c r="N11" s="247"/>
    </row>
    <row r="12" ht="23.25" customHeight="1" spans="1:14">
      <c r="A12" s="230">
        <v>2110299</v>
      </c>
      <c r="B12" s="230" t="s">
        <v>253</v>
      </c>
      <c r="C12" s="230" t="s">
        <v>255</v>
      </c>
      <c r="D12" s="230">
        <v>106</v>
      </c>
      <c r="E12" s="230">
        <v>106</v>
      </c>
      <c r="F12" s="230">
        <v>106</v>
      </c>
      <c r="G12" s="230"/>
      <c r="H12" s="230"/>
      <c r="I12" s="230"/>
      <c r="J12" s="230"/>
      <c r="K12" s="230"/>
      <c r="L12" s="230"/>
      <c r="M12" s="230"/>
      <c r="N12" s="247"/>
    </row>
    <row r="13" ht="23.25" customHeight="1" spans="1:14">
      <c r="A13" s="230">
        <v>2110102</v>
      </c>
      <c r="B13" s="230" t="s">
        <v>256</v>
      </c>
      <c r="C13" s="230" t="s">
        <v>257</v>
      </c>
      <c r="D13" s="230">
        <v>10</v>
      </c>
      <c r="E13" s="230">
        <v>10</v>
      </c>
      <c r="F13" s="230">
        <v>10</v>
      </c>
      <c r="G13" s="230"/>
      <c r="H13" s="230"/>
      <c r="I13" s="230"/>
      <c r="J13" s="230"/>
      <c r="K13" s="230"/>
      <c r="L13" s="230"/>
      <c r="M13" s="230"/>
      <c r="N13" s="247"/>
    </row>
    <row r="14" ht="23.25" customHeight="1" spans="1:14">
      <c r="A14" s="230">
        <v>2110302</v>
      </c>
      <c r="B14" s="230" t="s">
        <v>251</v>
      </c>
      <c r="C14" s="230" t="s">
        <v>258</v>
      </c>
      <c r="D14" s="230">
        <v>12</v>
      </c>
      <c r="E14" s="230">
        <v>12</v>
      </c>
      <c r="F14" s="230">
        <v>12</v>
      </c>
      <c r="G14" s="230"/>
      <c r="H14" s="230"/>
      <c r="I14" s="230"/>
      <c r="J14" s="230"/>
      <c r="K14" s="230"/>
      <c r="L14" s="230"/>
      <c r="M14" s="230"/>
      <c r="N14" s="247"/>
    </row>
    <row r="15" ht="23.25" customHeight="1" spans="1:14">
      <c r="A15" s="230">
        <v>2110301</v>
      </c>
      <c r="B15" s="230" t="s">
        <v>259</v>
      </c>
      <c r="C15" s="230" t="s">
        <v>260</v>
      </c>
      <c r="D15" s="230">
        <v>10</v>
      </c>
      <c r="E15" s="230">
        <v>10</v>
      </c>
      <c r="F15" s="230">
        <v>10</v>
      </c>
      <c r="G15" s="230"/>
      <c r="H15" s="230"/>
      <c r="I15" s="230"/>
      <c r="J15" s="230"/>
      <c r="K15" s="230"/>
      <c r="L15" s="230"/>
      <c r="M15" s="230"/>
      <c r="N15" s="247"/>
    </row>
    <row r="16" ht="23.1" customHeight="1" spans="1:14">
      <c r="A16" s="236"/>
      <c r="B16" s="236"/>
      <c r="C16" s="236"/>
      <c r="D16" s="236"/>
      <c r="E16" s="236"/>
      <c r="F16" s="236"/>
      <c r="G16" s="237"/>
      <c r="H16" s="236"/>
      <c r="I16" s="236"/>
      <c r="J16" s="236"/>
      <c r="K16" s="236"/>
      <c r="L16" s="236"/>
      <c r="M16" s="236"/>
      <c r="N16" s="236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36"/>
      <c r="B19" s="236"/>
      <c r="C19" s="236"/>
      <c r="D19" s="236"/>
      <c r="E19" s="236"/>
      <c r="F19" s="236"/>
      <c r="G19" s="236"/>
      <c r="H19" s="236"/>
      <c r="I19" s="237"/>
      <c r="J19" s="236"/>
      <c r="K19" s="236"/>
      <c r="L19" s="236"/>
      <c r="M19" s="236"/>
      <c r="N19" s="236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72" customWidth="1"/>
    <col min="4" max="4" width="9.625" style="172" customWidth="1"/>
    <col min="5" max="5" width="23.125" style="172" customWidth="1"/>
    <col min="6" max="6" width="8.875" style="172" customWidth="1"/>
    <col min="7" max="7" width="8.125" style="172" customWidth="1"/>
    <col min="8" max="10" width="7.125" style="172" customWidth="1"/>
    <col min="11" max="11" width="7.75" style="172" customWidth="1"/>
    <col min="12" max="19" width="7.125" style="172" customWidth="1"/>
    <col min="20" max="21" width="7.25" style="172" customWidth="1"/>
    <col min="22" max="16384" width="9" style="172"/>
  </cols>
  <sheetData>
    <row r="1" ht="24.75" customHeight="1" spans="1:22">
      <c r="A1" s="173"/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96"/>
      <c r="R1" s="196"/>
      <c r="S1" s="203"/>
      <c r="T1" s="203"/>
      <c r="U1" s="173" t="s">
        <v>261</v>
      </c>
      <c r="V1" s="6"/>
    </row>
    <row r="2" ht="24.75" customHeight="1" spans="1:22">
      <c r="A2" s="174" t="s">
        <v>262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6"/>
    </row>
    <row r="3" ht="24.75" customHeight="1" spans="1:22">
      <c r="A3" s="175"/>
      <c r="B3" s="176"/>
      <c r="C3" s="177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204"/>
      <c r="R3" s="204"/>
      <c r="S3" s="205"/>
      <c r="T3" s="206" t="s">
        <v>77</v>
      </c>
      <c r="U3" s="206"/>
      <c r="V3" s="207"/>
    </row>
    <row r="4" ht="24.75" customHeight="1" spans="1:22">
      <c r="A4" s="178" t="s">
        <v>120</v>
      </c>
      <c r="B4" s="178"/>
      <c r="C4" s="179"/>
      <c r="D4" s="180" t="s">
        <v>78</v>
      </c>
      <c r="E4" s="180" t="s">
        <v>98</v>
      </c>
      <c r="F4" s="181" t="s">
        <v>121</v>
      </c>
      <c r="G4" s="182" t="s">
        <v>122</v>
      </c>
      <c r="H4" s="178"/>
      <c r="I4" s="178"/>
      <c r="J4" s="179"/>
      <c r="K4" s="183" t="s">
        <v>123</v>
      </c>
      <c r="L4" s="199"/>
      <c r="M4" s="199"/>
      <c r="N4" s="199"/>
      <c r="O4" s="199"/>
      <c r="P4" s="199"/>
      <c r="Q4" s="199"/>
      <c r="R4" s="208"/>
      <c r="S4" s="209" t="s">
        <v>124</v>
      </c>
      <c r="T4" s="210" t="s">
        <v>125</v>
      </c>
      <c r="U4" s="210" t="s">
        <v>126</v>
      </c>
      <c r="V4" s="207"/>
    </row>
    <row r="5" ht="24.75" customHeight="1" spans="1:22">
      <c r="A5" s="183" t="s">
        <v>100</v>
      </c>
      <c r="B5" s="180" t="s">
        <v>101</v>
      </c>
      <c r="C5" s="180" t="s">
        <v>102</v>
      </c>
      <c r="D5" s="180"/>
      <c r="E5" s="180"/>
      <c r="F5" s="181"/>
      <c r="G5" s="180" t="s">
        <v>80</v>
      </c>
      <c r="H5" s="180" t="s">
        <v>127</v>
      </c>
      <c r="I5" s="180" t="s">
        <v>128</v>
      </c>
      <c r="J5" s="181" t="s">
        <v>129</v>
      </c>
      <c r="K5" s="200" t="s">
        <v>80</v>
      </c>
      <c r="L5" s="155" t="s">
        <v>130</v>
      </c>
      <c r="M5" s="155" t="s">
        <v>131</v>
      </c>
      <c r="N5" s="155" t="s">
        <v>132</v>
      </c>
      <c r="O5" s="155" t="s">
        <v>133</v>
      </c>
      <c r="P5" s="155" t="s">
        <v>134</v>
      </c>
      <c r="Q5" s="155" t="s">
        <v>135</v>
      </c>
      <c r="R5" s="155" t="s">
        <v>136</v>
      </c>
      <c r="S5" s="211"/>
      <c r="T5" s="210"/>
      <c r="U5" s="210"/>
      <c r="V5" s="207"/>
    </row>
    <row r="6" ht="30.75" customHeight="1" spans="1:22">
      <c r="A6" s="183"/>
      <c r="B6" s="180"/>
      <c r="C6" s="180"/>
      <c r="D6" s="180"/>
      <c r="E6" s="181"/>
      <c r="F6" s="184" t="s">
        <v>99</v>
      </c>
      <c r="G6" s="180"/>
      <c r="H6" s="180"/>
      <c r="I6" s="180"/>
      <c r="J6" s="181"/>
      <c r="K6" s="201"/>
      <c r="L6" s="155"/>
      <c r="M6" s="155"/>
      <c r="N6" s="155"/>
      <c r="O6" s="155"/>
      <c r="P6" s="155"/>
      <c r="Q6" s="155"/>
      <c r="R6" s="155"/>
      <c r="S6" s="212"/>
      <c r="T6" s="210"/>
      <c r="U6" s="210"/>
      <c r="V6" s="6"/>
    </row>
    <row r="7" ht="24.75" customHeight="1" spans="1:22">
      <c r="A7" s="185" t="s">
        <v>92</v>
      </c>
      <c r="B7" s="185" t="s">
        <v>92</v>
      </c>
      <c r="C7" s="185" t="s">
        <v>92</v>
      </c>
      <c r="D7" s="185" t="s">
        <v>92</v>
      </c>
      <c r="E7" s="185" t="s">
        <v>92</v>
      </c>
      <c r="F7" s="186">
        <v>1</v>
      </c>
      <c r="G7" s="185">
        <v>2</v>
      </c>
      <c r="H7" s="185">
        <v>3</v>
      </c>
      <c r="I7" s="185">
        <v>4</v>
      </c>
      <c r="J7" s="185">
        <v>5</v>
      </c>
      <c r="K7" s="185">
        <v>6</v>
      </c>
      <c r="L7" s="185">
        <v>7</v>
      </c>
      <c r="M7" s="185">
        <v>8</v>
      </c>
      <c r="N7" s="185">
        <v>9</v>
      </c>
      <c r="O7" s="185">
        <v>10</v>
      </c>
      <c r="P7" s="185">
        <v>11</v>
      </c>
      <c r="Q7" s="185">
        <v>12</v>
      </c>
      <c r="R7" s="185">
        <v>13</v>
      </c>
      <c r="S7" s="185">
        <v>14</v>
      </c>
      <c r="T7" s="186">
        <v>15</v>
      </c>
      <c r="U7" s="186">
        <v>16</v>
      </c>
      <c r="V7" s="6"/>
    </row>
    <row r="8" s="171" customFormat="1" ht="24.75" customHeight="1" spans="1:22">
      <c r="A8" s="187"/>
      <c r="B8" s="187"/>
      <c r="C8" s="188"/>
      <c r="D8" s="189"/>
      <c r="E8" s="190"/>
      <c r="F8" s="191"/>
      <c r="G8" s="192"/>
      <c r="H8" s="192"/>
      <c r="I8" s="192"/>
      <c r="J8" s="192"/>
      <c r="K8" s="192"/>
      <c r="L8" s="192"/>
      <c r="M8" s="202"/>
      <c r="N8" s="192"/>
      <c r="O8" s="192"/>
      <c r="P8" s="192"/>
      <c r="Q8" s="192"/>
      <c r="R8" s="192"/>
      <c r="S8" s="213"/>
      <c r="T8" s="213"/>
      <c r="U8" s="214"/>
      <c r="V8" s="167"/>
    </row>
    <row r="9" ht="24.75" customHeight="1" spans="1:22">
      <c r="A9" s="193"/>
      <c r="B9" s="193"/>
      <c r="C9" s="193"/>
      <c r="D9" s="193"/>
      <c r="E9" s="194"/>
      <c r="F9" s="195"/>
      <c r="G9" s="195"/>
      <c r="H9" s="195"/>
      <c r="I9" s="195"/>
      <c r="J9" s="195"/>
      <c r="K9" s="195"/>
      <c r="L9" s="195"/>
      <c r="M9" s="195"/>
      <c r="N9" s="195"/>
      <c r="O9" s="195"/>
      <c r="P9" s="195"/>
      <c r="Q9" s="195"/>
      <c r="R9" s="195"/>
      <c r="S9" s="215"/>
      <c r="T9" s="215"/>
      <c r="U9" s="215"/>
      <c r="V9" s="6"/>
    </row>
    <row r="10" ht="18.95" customHeight="1" spans="1:22">
      <c r="A10" s="193"/>
      <c r="B10" s="193"/>
      <c r="C10" s="193"/>
      <c r="D10" s="193"/>
      <c r="E10" s="194"/>
      <c r="F10" s="195"/>
      <c r="G10" s="196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215"/>
      <c r="T10" s="215"/>
      <c r="U10" s="215"/>
      <c r="V10" s="6"/>
    </row>
    <row r="11" ht="18.95" customHeight="1" spans="1:22">
      <c r="A11" s="197"/>
      <c r="B11" s="193"/>
      <c r="C11" s="193"/>
      <c r="D11" s="193"/>
      <c r="E11" s="194"/>
      <c r="F11" s="195"/>
      <c r="G11" s="196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215"/>
      <c r="T11" s="215"/>
      <c r="U11" s="215"/>
      <c r="V11" s="6"/>
    </row>
    <row r="12" ht="18.95" customHeight="1" spans="1:22">
      <c r="A12" s="197"/>
      <c r="B12" s="193"/>
      <c r="C12" s="193"/>
      <c r="D12" s="193"/>
      <c r="E12" s="194"/>
      <c r="F12" s="195"/>
      <c r="G12" s="195"/>
      <c r="H12" s="195"/>
      <c r="I12" s="195"/>
      <c r="J12" s="195"/>
      <c r="K12" s="195"/>
      <c r="L12" s="195"/>
      <c r="M12" s="195"/>
      <c r="N12" s="195"/>
      <c r="O12" s="195"/>
      <c r="P12" s="195"/>
      <c r="Q12" s="195"/>
      <c r="R12" s="195"/>
      <c r="S12" s="215"/>
      <c r="T12" s="215"/>
      <c r="U12" s="216"/>
      <c r="V12" s="6"/>
    </row>
    <row r="13" ht="18.95" customHeight="1" spans="1:22">
      <c r="A13" s="197"/>
      <c r="B13" s="197"/>
      <c r="C13" s="193"/>
      <c r="D13" s="193"/>
      <c r="E13" s="194"/>
      <c r="F13" s="195"/>
      <c r="G13" s="195"/>
      <c r="H13" s="195"/>
      <c r="I13" s="195"/>
      <c r="J13" s="195"/>
      <c r="K13" s="195"/>
      <c r="L13" s="195"/>
      <c r="M13" s="195"/>
      <c r="N13" s="195"/>
      <c r="O13" s="195"/>
      <c r="P13" s="195"/>
      <c r="Q13" s="195"/>
      <c r="R13" s="195"/>
      <c r="S13" s="215"/>
      <c r="T13" s="215"/>
      <c r="U13" s="216"/>
      <c r="V13" s="6"/>
    </row>
    <row r="14" ht="18.95" customHeight="1" spans="1:22">
      <c r="A14" s="197"/>
      <c r="B14" s="197"/>
      <c r="C14" s="197"/>
      <c r="D14" s="193"/>
      <c r="E14" s="194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215"/>
      <c r="T14" s="215"/>
      <c r="U14" s="216"/>
      <c r="V14" s="6"/>
    </row>
    <row r="15" ht="18.95" customHeight="1" spans="1:22">
      <c r="A15" s="197"/>
      <c r="B15" s="197"/>
      <c r="C15" s="197"/>
      <c r="D15" s="193"/>
      <c r="E15" s="194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215"/>
      <c r="T15" s="216"/>
      <c r="U15" s="216"/>
      <c r="V15" s="6"/>
    </row>
    <row r="16" ht="18.95" customHeight="1" spans="1:22">
      <c r="A16" s="197"/>
      <c r="B16" s="197"/>
      <c r="C16" s="197"/>
      <c r="D16" s="197"/>
      <c r="E16" s="198"/>
      <c r="F16" s="195"/>
      <c r="G16" s="196"/>
      <c r="H16" s="196"/>
      <c r="I16" s="196"/>
      <c r="J16" s="196"/>
      <c r="K16" s="196"/>
      <c r="L16" s="196"/>
      <c r="M16" s="196"/>
      <c r="N16" s="196"/>
      <c r="O16" s="196"/>
      <c r="P16" s="195"/>
      <c r="Q16" s="195"/>
      <c r="R16" s="195"/>
      <c r="S16" s="216"/>
      <c r="T16" s="216"/>
      <c r="U16" s="216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4" t="s">
        <v>263</v>
      </c>
    </row>
    <row r="2" ht="24.75" customHeight="1" spans="1:21">
      <c r="A2" s="81" t="s">
        <v>264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5" t="s">
        <v>77</v>
      </c>
      <c r="U3" s="95"/>
    </row>
    <row r="4" ht="27.75" customHeight="1" spans="1:21">
      <c r="A4" s="82" t="s">
        <v>120</v>
      </c>
      <c r="B4" s="83"/>
      <c r="C4" s="84"/>
      <c r="D4" s="85" t="s">
        <v>139</v>
      </c>
      <c r="E4" s="85" t="s">
        <v>140</v>
      </c>
      <c r="F4" s="85" t="s">
        <v>99</v>
      </c>
      <c r="G4" s="86" t="s">
        <v>141</v>
      </c>
      <c r="H4" s="86" t="s">
        <v>142</v>
      </c>
      <c r="I4" s="86" t="s">
        <v>143</v>
      </c>
      <c r="J4" s="86" t="s">
        <v>144</v>
      </c>
      <c r="K4" s="86" t="s">
        <v>145</v>
      </c>
      <c r="L4" s="86" t="s">
        <v>146</v>
      </c>
      <c r="M4" s="86" t="s">
        <v>131</v>
      </c>
      <c r="N4" s="86" t="s">
        <v>147</v>
      </c>
      <c r="O4" s="86" t="s">
        <v>129</v>
      </c>
      <c r="P4" s="86" t="s">
        <v>133</v>
      </c>
      <c r="Q4" s="86" t="s">
        <v>132</v>
      </c>
      <c r="R4" s="86" t="s">
        <v>148</v>
      </c>
      <c r="S4" s="86" t="s">
        <v>149</v>
      </c>
      <c r="T4" s="86" t="s">
        <v>150</v>
      </c>
      <c r="U4" s="86" t="s">
        <v>136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/>
      <c r="E7" s="90"/>
      <c r="F7" s="170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27" customWidth="1"/>
    <col min="4" max="4" width="9.625" style="127" customWidth="1"/>
    <col min="5" max="5" width="22.5" style="127" customWidth="1"/>
    <col min="6" max="7" width="8.5" style="127" customWidth="1"/>
    <col min="8" max="10" width="7.25" style="127" customWidth="1"/>
    <col min="11" max="11" width="8.5" style="127" customWidth="1"/>
    <col min="12" max="19" width="7.25" style="127" customWidth="1"/>
    <col min="20" max="21" width="7.75" style="127" customWidth="1"/>
    <col min="22" max="16384" width="9" style="127"/>
  </cols>
  <sheetData>
    <row r="1" ht="24.75" customHeight="1" spans="1:22">
      <c r="A1" s="128"/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51"/>
      <c r="R1" s="151"/>
      <c r="S1" s="157"/>
      <c r="T1" s="157"/>
      <c r="U1" s="128" t="s">
        <v>265</v>
      </c>
      <c r="V1" s="6"/>
    </row>
    <row r="2" ht="24.75" customHeight="1" spans="1:22">
      <c r="A2" s="129" t="s">
        <v>266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6"/>
    </row>
    <row r="3" ht="24.75" customHeight="1" spans="1:22">
      <c r="A3" s="130"/>
      <c r="B3" s="131"/>
      <c r="C3" s="132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58"/>
      <c r="R3" s="158"/>
      <c r="S3" s="159"/>
      <c r="T3" s="160" t="s">
        <v>77</v>
      </c>
      <c r="U3" s="160"/>
      <c r="V3" s="161"/>
    </row>
    <row r="4" ht="24.75" customHeight="1" spans="1:22">
      <c r="A4" s="133" t="s">
        <v>120</v>
      </c>
      <c r="B4" s="133"/>
      <c r="C4" s="133"/>
      <c r="D4" s="134" t="s">
        <v>78</v>
      </c>
      <c r="E4" s="135" t="s">
        <v>98</v>
      </c>
      <c r="F4" s="135" t="s">
        <v>121</v>
      </c>
      <c r="G4" s="133" t="s">
        <v>122</v>
      </c>
      <c r="H4" s="133"/>
      <c r="I4" s="133"/>
      <c r="J4" s="135"/>
      <c r="K4" s="135" t="s">
        <v>123</v>
      </c>
      <c r="L4" s="134"/>
      <c r="M4" s="134"/>
      <c r="N4" s="134"/>
      <c r="O4" s="134"/>
      <c r="P4" s="134"/>
      <c r="Q4" s="134"/>
      <c r="R4" s="162"/>
      <c r="S4" s="163" t="s">
        <v>124</v>
      </c>
      <c r="T4" s="164" t="s">
        <v>125</v>
      </c>
      <c r="U4" s="164" t="s">
        <v>126</v>
      </c>
      <c r="V4" s="161"/>
    </row>
    <row r="5" ht="24.75" customHeight="1" spans="1:22">
      <c r="A5" s="136" t="s">
        <v>100</v>
      </c>
      <c r="B5" s="136" t="s">
        <v>101</v>
      </c>
      <c r="C5" s="136" t="s">
        <v>102</v>
      </c>
      <c r="D5" s="135"/>
      <c r="E5" s="135"/>
      <c r="F5" s="133"/>
      <c r="G5" s="136" t="s">
        <v>80</v>
      </c>
      <c r="H5" s="136" t="s">
        <v>127</v>
      </c>
      <c r="I5" s="136" t="s">
        <v>128</v>
      </c>
      <c r="J5" s="153" t="s">
        <v>129</v>
      </c>
      <c r="K5" s="154" t="s">
        <v>80</v>
      </c>
      <c r="L5" s="155" t="s">
        <v>130</v>
      </c>
      <c r="M5" s="155" t="s">
        <v>131</v>
      </c>
      <c r="N5" s="155" t="s">
        <v>132</v>
      </c>
      <c r="O5" s="155" t="s">
        <v>133</v>
      </c>
      <c r="P5" s="155" t="s">
        <v>134</v>
      </c>
      <c r="Q5" s="155" t="s">
        <v>135</v>
      </c>
      <c r="R5" s="155" t="s">
        <v>136</v>
      </c>
      <c r="S5" s="164"/>
      <c r="T5" s="164"/>
      <c r="U5" s="164"/>
      <c r="V5" s="161"/>
    </row>
    <row r="6" ht="30.75" customHeight="1" spans="1:22">
      <c r="A6" s="135"/>
      <c r="B6" s="135"/>
      <c r="C6" s="135"/>
      <c r="D6" s="135"/>
      <c r="E6" s="133"/>
      <c r="F6" s="137" t="s">
        <v>99</v>
      </c>
      <c r="G6" s="135"/>
      <c r="H6" s="135"/>
      <c r="I6" s="135"/>
      <c r="J6" s="133"/>
      <c r="K6" s="134"/>
      <c r="L6" s="155"/>
      <c r="M6" s="155"/>
      <c r="N6" s="155"/>
      <c r="O6" s="155"/>
      <c r="P6" s="155"/>
      <c r="Q6" s="155"/>
      <c r="R6" s="155"/>
      <c r="S6" s="164"/>
      <c r="T6" s="164"/>
      <c r="U6" s="164"/>
      <c r="V6" s="6"/>
    </row>
    <row r="7" ht="24.75" customHeight="1" spans="1:22">
      <c r="A7" s="138" t="s">
        <v>92</v>
      </c>
      <c r="B7" s="138" t="s">
        <v>92</v>
      </c>
      <c r="C7" s="138" t="s">
        <v>92</v>
      </c>
      <c r="D7" s="138" t="s">
        <v>92</v>
      </c>
      <c r="E7" s="138" t="s">
        <v>92</v>
      </c>
      <c r="F7" s="139">
        <v>1</v>
      </c>
      <c r="G7" s="138">
        <v>2</v>
      </c>
      <c r="H7" s="138">
        <v>3</v>
      </c>
      <c r="I7" s="138">
        <v>4</v>
      </c>
      <c r="J7" s="138">
        <v>5</v>
      </c>
      <c r="K7" s="138">
        <v>6</v>
      </c>
      <c r="L7" s="138">
        <v>7</v>
      </c>
      <c r="M7" s="138">
        <v>8</v>
      </c>
      <c r="N7" s="138">
        <v>9</v>
      </c>
      <c r="O7" s="138">
        <v>10</v>
      </c>
      <c r="P7" s="138">
        <v>11</v>
      </c>
      <c r="Q7" s="138">
        <v>12</v>
      </c>
      <c r="R7" s="138">
        <v>13</v>
      </c>
      <c r="S7" s="138">
        <v>14</v>
      </c>
      <c r="T7" s="139">
        <v>15</v>
      </c>
      <c r="U7" s="139">
        <v>16</v>
      </c>
      <c r="V7" s="6"/>
    </row>
    <row r="8" s="126" customFormat="1" ht="24.75" customHeight="1" spans="1:22">
      <c r="A8" s="140"/>
      <c r="B8" s="140"/>
      <c r="C8" s="141"/>
      <c r="D8" s="142"/>
      <c r="E8" s="143"/>
      <c r="F8" s="144"/>
      <c r="G8" s="145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65"/>
      <c r="T8" s="165"/>
      <c r="U8" s="166"/>
      <c r="V8" s="167"/>
    </row>
    <row r="9" ht="27" customHeight="1" spans="1:22">
      <c r="A9" s="147"/>
      <c r="B9" s="147"/>
      <c r="C9" s="147"/>
      <c r="D9" s="147"/>
      <c r="E9" s="148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68"/>
      <c r="T9" s="168"/>
      <c r="U9" s="168"/>
      <c r="V9" s="6"/>
    </row>
    <row r="10" ht="18.95" customHeight="1" spans="1:22">
      <c r="A10" s="147"/>
      <c r="B10" s="147"/>
      <c r="C10" s="147"/>
      <c r="D10" s="147"/>
      <c r="E10" s="148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68"/>
      <c r="T10" s="168"/>
      <c r="U10" s="168"/>
      <c r="V10" s="6"/>
    </row>
    <row r="11" ht="18.95" customHeight="1" spans="1:22">
      <c r="A11" s="147"/>
      <c r="B11" s="147"/>
      <c r="C11" s="147"/>
      <c r="D11" s="147"/>
      <c r="E11" s="148"/>
      <c r="F11" s="149"/>
      <c r="G11" s="149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68"/>
      <c r="T11" s="168"/>
      <c r="U11" s="168"/>
      <c r="V11" s="6"/>
    </row>
    <row r="12" ht="18.95" customHeight="1" spans="1:22">
      <c r="A12" s="147"/>
      <c r="B12" s="147"/>
      <c r="C12" s="147"/>
      <c r="D12" s="147"/>
      <c r="E12" s="148"/>
      <c r="F12" s="149"/>
      <c r="G12" s="149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68"/>
      <c r="T12" s="168"/>
      <c r="U12" s="168"/>
      <c r="V12" s="6"/>
    </row>
    <row r="13" ht="18.95" customHeight="1" spans="1:22">
      <c r="A13" s="147"/>
      <c r="B13" s="147"/>
      <c r="C13" s="147"/>
      <c r="D13" s="147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68"/>
      <c r="T13" s="168"/>
      <c r="U13" s="169"/>
      <c r="V13" s="6"/>
    </row>
    <row r="14" ht="18.95" customHeight="1" spans="1:22">
      <c r="A14" s="150"/>
      <c r="B14" s="150"/>
      <c r="C14" s="150"/>
      <c r="D14" s="147"/>
      <c r="E14" s="148"/>
      <c r="F14" s="149"/>
      <c r="G14" s="151"/>
      <c r="H14" s="149"/>
      <c r="I14" s="149"/>
      <c r="J14" s="149"/>
      <c r="K14" s="151"/>
      <c r="L14" s="149"/>
      <c r="M14" s="149"/>
      <c r="N14" s="149"/>
      <c r="O14" s="149"/>
      <c r="P14" s="149"/>
      <c r="Q14" s="149"/>
      <c r="R14" s="149"/>
      <c r="S14" s="168"/>
      <c r="T14" s="168"/>
      <c r="U14" s="169"/>
      <c r="V14" s="6"/>
    </row>
    <row r="15" ht="18.95" customHeight="1" spans="1:22">
      <c r="A15" s="150"/>
      <c r="B15" s="150"/>
      <c r="C15" s="150"/>
      <c r="D15" s="150"/>
      <c r="E15" s="152"/>
      <c r="F15" s="149"/>
      <c r="G15" s="151"/>
      <c r="H15" s="151"/>
      <c r="I15" s="151"/>
      <c r="J15" s="151"/>
      <c r="K15" s="151"/>
      <c r="L15" s="151"/>
      <c r="M15" s="149"/>
      <c r="N15" s="149"/>
      <c r="O15" s="149"/>
      <c r="P15" s="149"/>
      <c r="Q15" s="149"/>
      <c r="R15" s="149"/>
      <c r="S15" s="168"/>
      <c r="T15" s="169"/>
      <c r="U15" s="169"/>
      <c r="V15" s="6"/>
    </row>
    <row r="16" ht="18.95" customHeight="1" spans="1:22">
      <c r="A16" s="150"/>
      <c r="B16" s="150"/>
      <c r="C16" s="150"/>
      <c r="D16" s="150"/>
      <c r="E16" s="152"/>
      <c r="F16" s="149"/>
      <c r="G16" s="151"/>
      <c r="H16" s="151"/>
      <c r="I16" s="151"/>
      <c r="J16" s="151"/>
      <c r="K16" s="151"/>
      <c r="L16" s="151"/>
      <c r="M16" s="149"/>
      <c r="N16" s="149"/>
      <c r="O16" s="149"/>
      <c r="P16" s="149"/>
      <c r="Q16" s="149"/>
      <c r="R16" s="149"/>
      <c r="S16" s="169"/>
      <c r="T16" s="169"/>
      <c r="U16" s="169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6"/>
      <c r="M17" s="156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4" t="s">
        <v>267</v>
      </c>
    </row>
    <row r="2" ht="24.75" customHeight="1" spans="1:21">
      <c r="A2" s="81" t="s">
        <v>268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5" t="s">
        <v>77</v>
      </c>
      <c r="U3" s="95"/>
    </row>
    <row r="4" ht="27.75" customHeight="1" spans="1:21">
      <c r="A4" s="82" t="s">
        <v>120</v>
      </c>
      <c r="B4" s="83"/>
      <c r="C4" s="84"/>
      <c r="D4" s="85" t="s">
        <v>139</v>
      </c>
      <c r="E4" s="85" t="s">
        <v>140</v>
      </c>
      <c r="F4" s="85" t="s">
        <v>99</v>
      </c>
      <c r="G4" s="86" t="s">
        <v>141</v>
      </c>
      <c r="H4" s="86" t="s">
        <v>142</v>
      </c>
      <c r="I4" s="86" t="s">
        <v>143</v>
      </c>
      <c r="J4" s="86" t="s">
        <v>144</v>
      </c>
      <c r="K4" s="86" t="s">
        <v>145</v>
      </c>
      <c r="L4" s="86" t="s">
        <v>146</v>
      </c>
      <c r="M4" s="86" t="s">
        <v>131</v>
      </c>
      <c r="N4" s="86" t="s">
        <v>147</v>
      </c>
      <c r="O4" s="86" t="s">
        <v>129</v>
      </c>
      <c r="P4" s="86" t="s">
        <v>133</v>
      </c>
      <c r="Q4" s="86" t="s">
        <v>132</v>
      </c>
      <c r="R4" s="86" t="s">
        <v>148</v>
      </c>
      <c r="S4" s="86" t="s">
        <v>149</v>
      </c>
      <c r="T4" s="86" t="s">
        <v>150</v>
      </c>
      <c r="U4" s="86" t="s">
        <v>136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/>
      <c r="E7" s="90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3"/>
  <sheetViews>
    <sheetView showGridLines="0" showZeros="0" topLeftCell="A5" workbookViewId="0">
      <selection activeCell="E8" sqref="E8:E23"/>
    </sheetView>
  </sheetViews>
  <sheetFormatPr defaultColWidth="9" defaultRowHeight="12.75" customHeight="1"/>
  <cols>
    <col min="1" max="3" width="3.625" style="98" customWidth="1"/>
    <col min="4" max="4" width="6.875" style="98" customWidth="1"/>
    <col min="5" max="5" width="22.625" style="98" customWidth="1"/>
    <col min="6" max="6" width="9.375" style="98" customWidth="1"/>
    <col min="7" max="7" width="8.625" style="98" customWidth="1"/>
    <col min="8" max="10" width="7.5" style="98" customWidth="1"/>
    <col min="11" max="11" width="8.375" style="98" customWidth="1"/>
    <col min="12" max="21" width="7.5" style="98" customWidth="1"/>
    <col min="22" max="41" width="6.875" style="98" customWidth="1"/>
    <col min="42" max="42" width="6.625" style="98" customWidth="1"/>
    <col min="43" max="253" width="6.875" style="98" customWidth="1"/>
    <col min="254" max="255" width="6.875" style="99" customWidth="1"/>
    <col min="256" max="16384" width="9" style="99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2" t="s">
        <v>269</v>
      </c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0" t="s">
        <v>270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14"/>
      <c r="U3" s="115" t="s">
        <v>77</v>
      </c>
      <c r="V3" s="114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  <c r="AI3" s="113"/>
      <c r="AJ3" s="113"/>
      <c r="AK3" s="113"/>
      <c r="AL3" s="113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6" customFormat="1" ht="23.25" customHeight="1" spans="1:253">
      <c r="A4" s="102" t="s">
        <v>120</v>
      </c>
      <c r="B4" s="102"/>
      <c r="C4" s="102"/>
      <c r="D4" s="103" t="s">
        <v>78</v>
      </c>
      <c r="E4" s="104" t="s">
        <v>98</v>
      </c>
      <c r="F4" s="103" t="s">
        <v>121</v>
      </c>
      <c r="G4" s="105" t="s">
        <v>122</v>
      </c>
      <c r="H4" s="105"/>
      <c r="I4" s="105"/>
      <c r="J4" s="105"/>
      <c r="K4" s="105" t="s">
        <v>123</v>
      </c>
      <c r="L4" s="105"/>
      <c r="M4" s="105"/>
      <c r="N4" s="105"/>
      <c r="O4" s="105"/>
      <c r="P4" s="105"/>
      <c r="Q4" s="105"/>
      <c r="R4" s="105"/>
      <c r="S4" s="106" t="s">
        <v>271</v>
      </c>
      <c r="T4" s="106"/>
      <c r="U4" s="106"/>
      <c r="V4" s="10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6"/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  <c r="BM4" s="116"/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6"/>
      <c r="BY4" s="116"/>
      <c r="BZ4" s="116"/>
      <c r="CA4" s="116"/>
      <c r="CB4" s="116"/>
      <c r="CC4" s="116"/>
      <c r="CD4" s="116"/>
      <c r="CE4" s="116"/>
      <c r="CF4" s="116"/>
      <c r="CG4" s="116"/>
      <c r="CH4" s="116"/>
      <c r="CI4" s="116"/>
      <c r="CJ4" s="116"/>
      <c r="CK4" s="116"/>
      <c r="CL4" s="116"/>
      <c r="CM4" s="116"/>
      <c r="CN4" s="116"/>
      <c r="CO4" s="116"/>
      <c r="CP4" s="116"/>
      <c r="CQ4" s="116"/>
      <c r="CR4" s="116"/>
      <c r="CS4" s="116"/>
      <c r="CT4" s="116"/>
      <c r="CU4" s="116"/>
      <c r="CV4" s="116"/>
      <c r="CW4" s="116"/>
      <c r="CX4" s="116"/>
      <c r="CY4" s="116"/>
      <c r="CZ4" s="116"/>
      <c r="DA4" s="116"/>
      <c r="DB4" s="116"/>
      <c r="DC4" s="116"/>
      <c r="DD4" s="116"/>
      <c r="DE4" s="116"/>
      <c r="DF4" s="116"/>
      <c r="DG4" s="116"/>
      <c r="DH4" s="116"/>
      <c r="DI4" s="116"/>
      <c r="DJ4" s="116"/>
      <c r="DK4" s="116"/>
      <c r="DL4" s="116"/>
      <c r="DM4" s="116"/>
      <c r="DN4" s="116"/>
      <c r="DO4" s="116"/>
      <c r="DP4" s="116"/>
      <c r="DQ4" s="116"/>
      <c r="DR4" s="116"/>
      <c r="DS4" s="116"/>
      <c r="DT4" s="116"/>
      <c r="DU4" s="116"/>
      <c r="DV4" s="116"/>
      <c r="DW4" s="116"/>
      <c r="DX4" s="116"/>
      <c r="DY4" s="116"/>
      <c r="DZ4" s="116"/>
      <c r="EA4" s="116"/>
      <c r="EB4" s="116"/>
      <c r="EC4" s="116"/>
      <c r="ED4" s="116"/>
      <c r="EE4" s="116"/>
      <c r="EF4" s="116"/>
      <c r="EG4" s="116"/>
      <c r="EH4" s="116"/>
      <c r="EI4" s="116"/>
      <c r="EJ4" s="116"/>
      <c r="EK4" s="116"/>
      <c r="EL4" s="116"/>
      <c r="EM4" s="116"/>
      <c r="EN4" s="116"/>
      <c r="EO4" s="116"/>
      <c r="EP4" s="116"/>
      <c r="EQ4" s="116"/>
      <c r="ER4" s="116"/>
      <c r="ES4" s="116"/>
      <c r="ET4" s="116"/>
      <c r="EU4" s="116"/>
      <c r="EV4" s="116"/>
      <c r="EW4" s="116"/>
      <c r="EX4" s="116"/>
      <c r="EY4" s="116"/>
      <c r="EZ4" s="116"/>
      <c r="FA4" s="116"/>
      <c r="FB4" s="116"/>
      <c r="FC4" s="116"/>
      <c r="FD4" s="116"/>
      <c r="FE4" s="116"/>
      <c r="FF4" s="116"/>
      <c r="FG4" s="116"/>
      <c r="FH4" s="116"/>
      <c r="FI4" s="116"/>
      <c r="FJ4" s="116"/>
      <c r="FK4" s="116"/>
      <c r="FL4" s="116"/>
      <c r="FM4" s="116"/>
      <c r="FN4" s="116"/>
      <c r="FO4" s="116"/>
      <c r="FP4" s="116"/>
      <c r="FQ4" s="116"/>
      <c r="FR4" s="116"/>
      <c r="FS4" s="116"/>
      <c r="FT4" s="116"/>
      <c r="FU4" s="116"/>
      <c r="FV4" s="116"/>
      <c r="FW4" s="116"/>
      <c r="FX4" s="116"/>
      <c r="FY4" s="116"/>
      <c r="FZ4" s="116"/>
      <c r="GA4" s="116"/>
      <c r="GB4" s="116"/>
      <c r="GC4" s="116"/>
      <c r="GD4" s="116"/>
      <c r="GE4" s="116"/>
      <c r="GF4" s="116"/>
      <c r="GG4" s="116"/>
      <c r="GH4" s="116"/>
      <c r="GI4" s="116"/>
      <c r="GJ4" s="116"/>
      <c r="GK4" s="116"/>
      <c r="GL4" s="116"/>
      <c r="GM4" s="116"/>
      <c r="GN4" s="116"/>
      <c r="GO4" s="116"/>
      <c r="GP4" s="116"/>
      <c r="GQ4" s="116"/>
      <c r="GR4" s="116"/>
      <c r="GS4" s="116"/>
      <c r="GT4" s="116"/>
      <c r="GU4" s="116"/>
      <c r="GV4" s="116"/>
      <c r="GW4" s="116"/>
      <c r="GX4" s="116"/>
      <c r="GY4" s="116"/>
      <c r="GZ4" s="116"/>
      <c r="HA4" s="116"/>
      <c r="HB4" s="116"/>
      <c r="HC4" s="116"/>
      <c r="HD4" s="116"/>
      <c r="HE4" s="116"/>
      <c r="HF4" s="116"/>
      <c r="HG4" s="116"/>
      <c r="HH4" s="116"/>
      <c r="HI4" s="116"/>
      <c r="HJ4" s="116"/>
      <c r="HK4" s="116"/>
      <c r="HL4" s="116"/>
      <c r="HM4" s="116"/>
      <c r="HN4" s="116"/>
      <c r="HO4" s="116"/>
      <c r="HP4" s="116"/>
      <c r="HQ4" s="116"/>
      <c r="HR4" s="116"/>
      <c r="HS4" s="116"/>
      <c r="HT4" s="116"/>
      <c r="HU4" s="116"/>
      <c r="HV4" s="116"/>
      <c r="HW4" s="116"/>
      <c r="HX4" s="116"/>
      <c r="HY4" s="116"/>
      <c r="HZ4" s="116"/>
      <c r="IA4" s="116"/>
      <c r="IB4" s="116"/>
      <c r="IC4" s="116"/>
      <c r="ID4" s="116"/>
      <c r="IE4" s="116"/>
      <c r="IF4" s="116"/>
      <c r="IG4" s="116"/>
      <c r="IH4" s="116"/>
      <c r="II4" s="116"/>
      <c r="IJ4" s="116"/>
      <c r="IK4" s="116"/>
      <c r="IL4" s="116"/>
      <c r="IM4" s="116"/>
      <c r="IN4" s="116"/>
      <c r="IO4" s="116"/>
      <c r="IP4" s="116"/>
      <c r="IQ4" s="116"/>
      <c r="IR4" s="116"/>
      <c r="IS4" s="116"/>
    </row>
    <row r="5" s="96" customFormat="1" ht="23.25" customHeight="1" spans="1:253">
      <c r="A5" s="106" t="s">
        <v>100</v>
      </c>
      <c r="B5" s="103" t="s">
        <v>101</v>
      </c>
      <c r="C5" s="103" t="s">
        <v>102</v>
      </c>
      <c r="D5" s="103"/>
      <c r="E5" s="104"/>
      <c r="F5" s="103"/>
      <c r="G5" s="103" t="s">
        <v>80</v>
      </c>
      <c r="H5" s="103" t="s">
        <v>127</v>
      </c>
      <c r="I5" s="103" t="s">
        <v>128</v>
      </c>
      <c r="J5" s="103" t="s">
        <v>129</v>
      </c>
      <c r="K5" s="103" t="s">
        <v>80</v>
      </c>
      <c r="L5" s="103" t="s">
        <v>130</v>
      </c>
      <c r="M5" s="103" t="s">
        <v>131</v>
      </c>
      <c r="N5" s="103" t="s">
        <v>132</v>
      </c>
      <c r="O5" s="103" t="s">
        <v>133</v>
      </c>
      <c r="P5" s="103" t="s">
        <v>134</v>
      </c>
      <c r="Q5" s="103" t="s">
        <v>135</v>
      </c>
      <c r="R5" s="103" t="s">
        <v>136</v>
      </c>
      <c r="S5" s="106" t="s">
        <v>80</v>
      </c>
      <c r="T5" s="106" t="s">
        <v>272</v>
      </c>
      <c r="U5" s="106" t="s">
        <v>273</v>
      </c>
      <c r="V5" s="106" t="s">
        <v>274</v>
      </c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  <c r="BM5" s="116"/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6"/>
      <c r="CF5" s="116"/>
      <c r="CG5" s="116"/>
      <c r="CH5" s="116"/>
      <c r="CI5" s="116"/>
      <c r="CJ5" s="116"/>
      <c r="CK5" s="116"/>
      <c r="CL5" s="116"/>
      <c r="CM5" s="116"/>
      <c r="CN5" s="116"/>
      <c r="CO5" s="116"/>
      <c r="CP5" s="116"/>
      <c r="CQ5" s="116"/>
      <c r="CR5" s="116"/>
      <c r="CS5" s="116"/>
      <c r="CT5" s="116"/>
      <c r="CU5" s="116"/>
      <c r="CV5" s="116"/>
      <c r="CW5" s="116"/>
      <c r="CX5" s="116"/>
      <c r="CY5" s="116"/>
      <c r="CZ5" s="116"/>
      <c r="DA5" s="116"/>
      <c r="DB5" s="116"/>
      <c r="DC5" s="116"/>
      <c r="DD5" s="116"/>
      <c r="DE5" s="116"/>
      <c r="DF5" s="116"/>
      <c r="DG5" s="116"/>
      <c r="DH5" s="116"/>
      <c r="DI5" s="116"/>
      <c r="DJ5" s="116"/>
      <c r="DK5" s="116"/>
      <c r="DL5" s="116"/>
      <c r="DM5" s="116"/>
      <c r="DN5" s="116"/>
      <c r="DO5" s="116"/>
      <c r="DP5" s="116"/>
      <c r="DQ5" s="116"/>
      <c r="DR5" s="116"/>
      <c r="DS5" s="116"/>
      <c r="DT5" s="116"/>
      <c r="DU5" s="116"/>
      <c r="DV5" s="116"/>
      <c r="DW5" s="116"/>
      <c r="DX5" s="116"/>
      <c r="DY5" s="116"/>
      <c r="DZ5" s="116"/>
      <c r="EA5" s="116"/>
      <c r="EB5" s="116"/>
      <c r="EC5" s="116"/>
      <c r="ED5" s="116"/>
      <c r="EE5" s="116"/>
      <c r="EF5" s="116"/>
      <c r="EG5" s="116"/>
      <c r="EH5" s="116"/>
      <c r="EI5" s="116"/>
      <c r="EJ5" s="116"/>
      <c r="EK5" s="116"/>
      <c r="EL5" s="116"/>
      <c r="EM5" s="116"/>
      <c r="EN5" s="116"/>
      <c r="EO5" s="116"/>
      <c r="EP5" s="116"/>
      <c r="EQ5" s="116"/>
      <c r="ER5" s="116"/>
      <c r="ES5" s="116"/>
      <c r="ET5" s="116"/>
      <c r="EU5" s="116"/>
      <c r="EV5" s="116"/>
      <c r="EW5" s="116"/>
      <c r="EX5" s="116"/>
      <c r="EY5" s="116"/>
      <c r="EZ5" s="116"/>
      <c r="FA5" s="116"/>
      <c r="FB5" s="116"/>
      <c r="FC5" s="116"/>
      <c r="FD5" s="116"/>
      <c r="FE5" s="116"/>
      <c r="FF5" s="116"/>
      <c r="FG5" s="116"/>
      <c r="FH5" s="116"/>
      <c r="FI5" s="116"/>
      <c r="FJ5" s="116"/>
      <c r="FK5" s="116"/>
      <c r="FL5" s="116"/>
      <c r="FM5" s="116"/>
      <c r="FN5" s="116"/>
      <c r="FO5" s="116"/>
      <c r="FP5" s="116"/>
      <c r="FQ5" s="116"/>
      <c r="FR5" s="116"/>
      <c r="FS5" s="116"/>
      <c r="FT5" s="116"/>
      <c r="FU5" s="116"/>
      <c r="FV5" s="116"/>
      <c r="FW5" s="116"/>
      <c r="FX5" s="116"/>
      <c r="FY5" s="116"/>
      <c r="FZ5" s="116"/>
      <c r="GA5" s="116"/>
      <c r="GB5" s="116"/>
      <c r="GC5" s="116"/>
      <c r="GD5" s="116"/>
      <c r="GE5" s="116"/>
      <c r="GF5" s="116"/>
      <c r="GG5" s="116"/>
      <c r="GH5" s="116"/>
      <c r="GI5" s="116"/>
      <c r="GJ5" s="116"/>
      <c r="GK5" s="116"/>
      <c r="GL5" s="116"/>
      <c r="GM5" s="116"/>
      <c r="GN5" s="116"/>
      <c r="GO5" s="116"/>
      <c r="GP5" s="116"/>
      <c r="GQ5" s="116"/>
      <c r="GR5" s="116"/>
      <c r="GS5" s="116"/>
      <c r="GT5" s="116"/>
      <c r="GU5" s="116"/>
      <c r="GV5" s="116"/>
      <c r="GW5" s="116"/>
      <c r="GX5" s="116"/>
      <c r="GY5" s="116"/>
      <c r="GZ5" s="116"/>
      <c r="HA5" s="116"/>
      <c r="HB5" s="116"/>
      <c r="HC5" s="116"/>
      <c r="HD5" s="116"/>
      <c r="HE5" s="116"/>
      <c r="HF5" s="116"/>
      <c r="HG5" s="116"/>
      <c r="HH5" s="116"/>
      <c r="HI5" s="116"/>
      <c r="HJ5" s="116"/>
      <c r="HK5" s="116"/>
      <c r="HL5" s="116"/>
      <c r="HM5" s="116"/>
      <c r="HN5" s="116"/>
      <c r="HO5" s="116"/>
      <c r="HP5" s="116"/>
      <c r="HQ5" s="116"/>
      <c r="HR5" s="116"/>
      <c r="HS5" s="116"/>
      <c r="HT5" s="116"/>
      <c r="HU5" s="116"/>
      <c r="HV5" s="116"/>
      <c r="HW5" s="116"/>
      <c r="HX5" s="116"/>
      <c r="HY5" s="116"/>
      <c r="HZ5" s="116"/>
      <c r="IA5" s="116"/>
      <c r="IB5" s="116"/>
      <c r="IC5" s="116"/>
      <c r="ID5" s="116"/>
      <c r="IE5" s="116"/>
      <c r="IF5" s="116"/>
      <c r="IG5" s="116"/>
      <c r="IH5" s="116"/>
      <c r="II5" s="116"/>
      <c r="IJ5" s="116"/>
      <c r="IK5" s="116"/>
      <c r="IL5" s="116"/>
      <c r="IM5" s="116"/>
      <c r="IN5" s="116"/>
      <c r="IO5" s="116"/>
      <c r="IP5" s="116"/>
      <c r="IQ5" s="116"/>
      <c r="IR5" s="116"/>
      <c r="IS5" s="116"/>
    </row>
    <row r="6" ht="31.5" customHeight="1" spans="1:253">
      <c r="A6" s="106"/>
      <c r="B6" s="103"/>
      <c r="C6" s="103"/>
      <c r="D6" s="103"/>
      <c r="E6" s="104"/>
      <c r="F6" s="107" t="s">
        <v>99</v>
      </c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6"/>
      <c r="T6" s="106"/>
      <c r="U6" s="106"/>
      <c r="V6" s="106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  <c r="EK6" s="117"/>
      <c r="EL6" s="117"/>
      <c r="EM6" s="117"/>
      <c r="EN6" s="117"/>
      <c r="EO6" s="117"/>
      <c r="EP6" s="117"/>
      <c r="EQ6" s="117"/>
      <c r="ER6" s="117"/>
      <c r="ES6" s="117"/>
      <c r="ET6" s="117"/>
      <c r="EU6" s="117"/>
      <c r="EV6" s="117"/>
      <c r="EW6" s="117"/>
      <c r="EX6" s="117"/>
      <c r="EY6" s="117"/>
      <c r="EZ6" s="117"/>
      <c r="FA6" s="117"/>
      <c r="FB6" s="117"/>
      <c r="FC6" s="117"/>
      <c r="FD6" s="117"/>
      <c r="FE6" s="117"/>
      <c r="FF6" s="117"/>
      <c r="FG6" s="117"/>
      <c r="FH6" s="117"/>
      <c r="FI6" s="117"/>
      <c r="FJ6" s="117"/>
      <c r="FK6" s="117"/>
      <c r="FL6" s="117"/>
      <c r="FM6" s="117"/>
      <c r="FN6" s="117"/>
      <c r="FO6" s="117"/>
      <c r="FP6" s="117"/>
      <c r="FQ6" s="117"/>
      <c r="FR6" s="117"/>
      <c r="FS6" s="117"/>
      <c r="FT6" s="117"/>
      <c r="FU6" s="117"/>
      <c r="FV6" s="117"/>
      <c r="FW6" s="117"/>
      <c r="FX6" s="117"/>
      <c r="FY6" s="117"/>
      <c r="FZ6" s="117"/>
      <c r="GA6" s="117"/>
      <c r="GB6" s="117"/>
      <c r="GC6" s="117"/>
      <c r="GD6" s="117"/>
      <c r="GE6" s="117"/>
      <c r="GF6" s="117"/>
      <c r="GG6" s="117"/>
      <c r="GH6" s="117"/>
      <c r="GI6" s="117"/>
      <c r="GJ6" s="117"/>
      <c r="GK6" s="117"/>
      <c r="GL6" s="117"/>
      <c r="GM6" s="117"/>
      <c r="GN6" s="117"/>
      <c r="GO6" s="117"/>
      <c r="GP6" s="117"/>
      <c r="GQ6" s="117"/>
      <c r="GR6" s="117"/>
      <c r="GS6" s="117"/>
      <c r="GT6" s="117"/>
      <c r="GU6" s="117"/>
      <c r="GV6" s="117"/>
      <c r="GW6" s="117"/>
      <c r="GX6" s="117"/>
      <c r="GY6" s="117"/>
      <c r="GZ6" s="117"/>
      <c r="HA6" s="117"/>
      <c r="HB6" s="117"/>
      <c r="HC6" s="117"/>
      <c r="HD6" s="117"/>
      <c r="HE6" s="117"/>
      <c r="HF6" s="117"/>
      <c r="HG6" s="117"/>
      <c r="HH6" s="117"/>
      <c r="HI6" s="117"/>
      <c r="HJ6" s="117"/>
      <c r="HK6" s="117"/>
      <c r="HL6" s="117"/>
      <c r="HM6" s="117"/>
      <c r="HN6" s="117"/>
      <c r="HO6" s="117"/>
      <c r="HP6" s="117"/>
      <c r="HQ6" s="117"/>
      <c r="HR6" s="117"/>
      <c r="HS6" s="117"/>
      <c r="HT6" s="117"/>
      <c r="HU6" s="117"/>
      <c r="HV6" s="117"/>
      <c r="HW6" s="117"/>
      <c r="HX6" s="117"/>
      <c r="HY6" s="117"/>
      <c r="HZ6" s="117"/>
      <c r="IA6" s="117"/>
      <c r="IB6" s="117"/>
      <c r="IC6" s="117"/>
      <c r="ID6" s="117"/>
      <c r="IE6" s="117"/>
      <c r="IF6" s="117"/>
      <c r="IG6" s="117"/>
      <c r="IH6" s="117"/>
      <c r="II6" s="117"/>
      <c r="IJ6" s="117"/>
      <c r="IK6" s="117"/>
      <c r="IL6" s="117"/>
      <c r="IM6" s="117"/>
      <c r="IN6" s="117"/>
      <c r="IO6" s="117"/>
      <c r="IP6" s="117"/>
      <c r="IQ6" s="113"/>
      <c r="IR6" s="113"/>
      <c r="IS6" s="113"/>
    </row>
    <row r="7" ht="23.25" customHeight="1" spans="1:253">
      <c r="A7" s="107" t="s">
        <v>92</v>
      </c>
      <c r="B7" s="107" t="s">
        <v>92</v>
      </c>
      <c r="C7" s="107" t="s">
        <v>92</v>
      </c>
      <c r="D7" s="107" t="s">
        <v>92</v>
      </c>
      <c r="E7" s="107" t="s">
        <v>92</v>
      </c>
      <c r="F7" s="107">
        <v>1</v>
      </c>
      <c r="G7" s="107">
        <v>2</v>
      </c>
      <c r="H7" s="107">
        <v>3</v>
      </c>
      <c r="I7" s="111">
        <v>4</v>
      </c>
      <c r="J7" s="111">
        <v>5</v>
      </c>
      <c r="K7" s="107">
        <v>6</v>
      </c>
      <c r="L7" s="107">
        <v>7</v>
      </c>
      <c r="M7" s="107">
        <v>8</v>
      </c>
      <c r="N7" s="111">
        <v>9</v>
      </c>
      <c r="O7" s="111">
        <v>10</v>
      </c>
      <c r="P7" s="107">
        <v>11</v>
      </c>
      <c r="Q7" s="107">
        <v>12</v>
      </c>
      <c r="R7" s="107">
        <v>13</v>
      </c>
      <c r="S7" s="107">
        <v>14</v>
      </c>
      <c r="T7" s="107">
        <v>15</v>
      </c>
      <c r="U7" s="107">
        <v>16</v>
      </c>
      <c r="V7" s="107">
        <v>17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  <c r="EM7" s="117"/>
      <c r="EN7" s="117"/>
      <c r="EO7" s="117"/>
      <c r="EP7" s="117"/>
      <c r="EQ7" s="117"/>
      <c r="ER7" s="117"/>
      <c r="ES7" s="117"/>
      <c r="ET7" s="117"/>
      <c r="EU7" s="117"/>
      <c r="EV7" s="117"/>
      <c r="EW7" s="117"/>
      <c r="EX7" s="117"/>
      <c r="EY7" s="117"/>
      <c r="EZ7" s="117"/>
      <c r="FA7" s="117"/>
      <c r="FB7" s="117"/>
      <c r="FC7" s="117"/>
      <c r="FD7" s="117"/>
      <c r="FE7" s="117"/>
      <c r="FF7" s="117"/>
      <c r="FG7" s="117"/>
      <c r="FH7" s="117"/>
      <c r="FI7" s="117"/>
      <c r="FJ7" s="117"/>
      <c r="FK7" s="117"/>
      <c r="FL7" s="117"/>
      <c r="FM7" s="117"/>
      <c r="FN7" s="117"/>
      <c r="FO7" s="117"/>
      <c r="FP7" s="117"/>
      <c r="FQ7" s="117"/>
      <c r="FR7" s="117"/>
      <c r="FS7" s="117"/>
      <c r="FT7" s="117"/>
      <c r="FU7" s="117"/>
      <c r="FV7" s="117"/>
      <c r="FW7" s="117"/>
      <c r="FX7" s="117"/>
      <c r="FY7" s="117"/>
      <c r="FZ7" s="117"/>
      <c r="GA7" s="117"/>
      <c r="GB7" s="117"/>
      <c r="GC7" s="117"/>
      <c r="GD7" s="117"/>
      <c r="GE7" s="117"/>
      <c r="GF7" s="117"/>
      <c r="GG7" s="117"/>
      <c r="GH7" s="117"/>
      <c r="GI7" s="117"/>
      <c r="GJ7" s="117"/>
      <c r="GK7" s="117"/>
      <c r="GL7" s="117"/>
      <c r="GM7" s="117"/>
      <c r="GN7" s="117"/>
      <c r="GO7" s="117"/>
      <c r="GP7" s="117"/>
      <c r="GQ7" s="117"/>
      <c r="GR7" s="117"/>
      <c r="GS7" s="117"/>
      <c r="GT7" s="117"/>
      <c r="GU7" s="117"/>
      <c r="GV7" s="117"/>
      <c r="GW7" s="117"/>
      <c r="GX7" s="117"/>
      <c r="GY7" s="117"/>
      <c r="GZ7" s="117"/>
      <c r="HA7" s="117"/>
      <c r="HB7" s="117"/>
      <c r="HC7" s="117"/>
      <c r="HD7" s="117"/>
      <c r="HE7" s="117"/>
      <c r="HF7" s="117"/>
      <c r="HG7" s="117"/>
      <c r="HH7" s="117"/>
      <c r="HI7" s="117"/>
      <c r="HJ7" s="117"/>
      <c r="HK7" s="117"/>
      <c r="HL7" s="117"/>
      <c r="HM7" s="117"/>
      <c r="HN7" s="117"/>
      <c r="HO7" s="117"/>
      <c r="HP7" s="117"/>
      <c r="HQ7" s="117"/>
      <c r="HR7" s="117"/>
      <c r="HS7" s="117"/>
      <c r="HT7" s="117"/>
      <c r="HU7" s="117"/>
      <c r="HV7" s="117"/>
      <c r="HW7" s="117"/>
      <c r="HX7" s="117"/>
      <c r="HY7" s="117"/>
      <c r="HZ7" s="117"/>
      <c r="IA7" s="117"/>
      <c r="IB7" s="117"/>
      <c r="IC7" s="117"/>
      <c r="ID7" s="117"/>
      <c r="IE7" s="117"/>
      <c r="IF7" s="117"/>
      <c r="IG7" s="117"/>
      <c r="IH7" s="117"/>
      <c r="II7" s="117"/>
      <c r="IJ7" s="117"/>
      <c r="IK7" s="117"/>
      <c r="IL7" s="117"/>
      <c r="IM7" s="117"/>
      <c r="IN7" s="117"/>
      <c r="IO7" s="117"/>
      <c r="IP7" s="117"/>
      <c r="IQ7" s="113"/>
      <c r="IR7" s="113"/>
      <c r="IS7" s="113"/>
    </row>
    <row r="8" s="97" customFormat="1" ht="23.25" customHeight="1" spans="1:253">
      <c r="A8" s="92"/>
      <c r="B8" s="92"/>
      <c r="C8" s="92"/>
      <c r="D8" s="22"/>
      <c r="E8" s="108" t="s">
        <v>80</v>
      </c>
      <c r="F8" s="109">
        <v>521.82</v>
      </c>
      <c r="G8" s="110">
        <v>108.82</v>
      </c>
      <c r="H8" s="110">
        <v>75.4</v>
      </c>
      <c r="I8" s="110">
        <v>33.42</v>
      </c>
      <c r="J8" s="110">
        <v>0</v>
      </c>
      <c r="K8" s="110">
        <v>413</v>
      </c>
      <c r="L8" s="110">
        <v>381</v>
      </c>
      <c r="M8" s="110">
        <v>0</v>
      </c>
      <c r="N8" s="110">
        <v>0</v>
      </c>
      <c r="O8" s="110">
        <v>0</v>
      </c>
      <c r="P8" s="110">
        <v>0</v>
      </c>
      <c r="Q8" s="110">
        <v>22</v>
      </c>
      <c r="R8" s="110">
        <v>0</v>
      </c>
      <c r="S8" s="110">
        <v>10</v>
      </c>
      <c r="T8" s="118">
        <v>0</v>
      </c>
      <c r="U8" s="119">
        <v>521.82</v>
      </c>
      <c r="V8" s="120">
        <v>140.82</v>
      </c>
      <c r="W8" s="121">
        <v>381</v>
      </c>
      <c r="X8" s="122">
        <v>0</v>
      </c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4"/>
      <c r="AN8" s="124"/>
      <c r="AO8" s="124"/>
      <c r="AP8" s="124"/>
      <c r="AQ8" s="124"/>
      <c r="AR8" s="124"/>
      <c r="AS8" s="124"/>
      <c r="AT8" s="124"/>
      <c r="AU8" s="124"/>
      <c r="AV8" s="124"/>
      <c r="AW8" s="124"/>
      <c r="AX8" s="124"/>
      <c r="AY8" s="124"/>
      <c r="AZ8" s="124"/>
      <c r="BA8" s="124"/>
      <c r="BB8" s="124"/>
      <c r="BC8" s="124"/>
      <c r="BD8" s="124"/>
      <c r="BE8" s="124"/>
      <c r="BF8" s="124"/>
      <c r="BG8" s="124"/>
      <c r="BH8" s="124"/>
      <c r="BI8" s="124"/>
      <c r="BJ8" s="124"/>
      <c r="BK8" s="124"/>
      <c r="BL8" s="124"/>
      <c r="BM8" s="124"/>
      <c r="BN8" s="124"/>
      <c r="BO8" s="124"/>
      <c r="BP8" s="124"/>
      <c r="BQ8" s="124"/>
      <c r="BR8" s="124"/>
      <c r="BS8" s="124"/>
      <c r="BT8" s="124"/>
      <c r="BU8" s="124"/>
      <c r="BV8" s="124"/>
      <c r="BW8" s="124"/>
      <c r="BX8" s="124"/>
      <c r="BY8" s="124"/>
      <c r="BZ8" s="124"/>
      <c r="CA8" s="124"/>
      <c r="CB8" s="124"/>
      <c r="CC8" s="124"/>
      <c r="CD8" s="124"/>
      <c r="CE8" s="124"/>
      <c r="CF8" s="124"/>
      <c r="CG8" s="124"/>
      <c r="CH8" s="124"/>
      <c r="CI8" s="124"/>
      <c r="CJ8" s="124"/>
      <c r="CK8" s="124"/>
      <c r="CL8" s="124"/>
      <c r="CM8" s="124"/>
      <c r="CN8" s="124"/>
      <c r="CO8" s="124"/>
      <c r="CP8" s="124"/>
      <c r="CQ8" s="124"/>
      <c r="CR8" s="124"/>
      <c r="CS8" s="124"/>
      <c r="CT8" s="124"/>
      <c r="CU8" s="124"/>
      <c r="CV8" s="124"/>
      <c r="CW8" s="124"/>
      <c r="CX8" s="124"/>
      <c r="CY8" s="124"/>
      <c r="CZ8" s="124"/>
      <c r="DA8" s="124"/>
      <c r="DB8" s="124"/>
      <c r="DC8" s="124"/>
      <c r="DD8" s="124"/>
      <c r="DE8" s="124"/>
      <c r="DF8" s="124"/>
      <c r="DG8" s="124"/>
      <c r="DH8" s="124"/>
      <c r="DI8" s="124"/>
      <c r="DJ8" s="124"/>
      <c r="DK8" s="124"/>
      <c r="DL8" s="124"/>
      <c r="DM8" s="124"/>
      <c r="DN8" s="124"/>
      <c r="DO8" s="124"/>
      <c r="DP8" s="124"/>
      <c r="DQ8" s="124"/>
      <c r="DR8" s="124"/>
      <c r="DS8" s="124"/>
      <c r="DT8" s="124"/>
      <c r="DU8" s="124"/>
      <c r="DV8" s="124"/>
      <c r="DW8" s="124"/>
      <c r="DX8" s="124"/>
      <c r="DY8" s="124"/>
      <c r="DZ8" s="124"/>
      <c r="EA8" s="124"/>
      <c r="EB8" s="124"/>
      <c r="EC8" s="124"/>
      <c r="ED8" s="124"/>
      <c r="EE8" s="124"/>
      <c r="EF8" s="124"/>
      <c r="EG8" s="124"/>
      <c r="EH8" s="124"/>
      <c r="EI8" s="124"/>
      <c r="EJ8" s="124"/>
      <c r="EK8" s="124"/>
      <c r="EL8" s="124"/>
      <c r="EM8" s="124"/>
      <c r="EN8" s="124"/>
      <c r="EO8" s="124"/>
      <c r="EP8" s="124"/>
      <c r="EQ8" s="124"/>
      <c r="ER8" s="124"/>
      <c r="ES8" s="124"/>
      <c r="ET8" s="124"/>
      <c r="EU8" s="124"/>
      <c r="EV8" s="124"/>
      <c r="EW8" s="124"/>
      <c r="EX8" s="124"/>
      <c r="EY8" s="124"/>
      <c r="EZ8" s="124"/>
      <c r="FA8" s="124"/>
      <c r="FB8" s="124"/>
      <c r="FC8" s="124"/>
      <c r="FD8" s="124"/>
      <c r="FE8" s="124"/>
      <c r="FF8" s="124"/>
      <c r="FG8" s="124"/>
      <c r="FH8" s="124"/>
      <c r="FI8" s="124"/>
      <c r="FJ8" s="124"/>
      <c r="FK8" s="124"/>
      <c r="FL8" s="124"/>
      <c r="FM8" s="124"/>
      <c r="FN8" s="124"/>
      <c r="FO8" s="124"/>
      <c r="FP8" s="124"/>
      <c r="FQ8" s="124"/>
      <c r="FR8" s="124"/>
      <c r="FS8" s="124"/>
      <c r="FT8" s="124"/>
      <c r="FU8" s="124"/>
      <c r="FV8" s="124"/>
      <c r="FW8" s="124"/>
      <c r="FX8" s="124"/>
      <c r="FY8" s="124"/>
      <c r="FZ8" s="124"/>
      <c r="GA8" s="124"/>
      <c r="GB8" s="124"/>
      <c r="GC8" s="124"/>
      <c r="GD8" s="124"/>
      <c r="GE8" s="124"/>
      <c r="GF8" s="124"/>
      <c r="GG8" s="124"/>
      <c r="GH8" s="124"/>
      <c r="GI8" s="124"/>
      <c r="GJ8" s="124"/>
      <c r="GK8" s="124"/>
      <c r="GL8" s="124"/>
      <c r="GM8" s="124"/>
      <c r="GN8" s="124"/>
      <c r="GO8" s="124"/>
      <c r="GP8" s="124"/>
      <c r="GQ8" s="124"/>
      <c r="GR8" s="124"/>
      <c r="GS8" s="124"/>
      <c r="GT8" s="124"/>
      <c r="GU8" s="124"/>
      <c r="GV8" s="124"/>
      <c r="GW8" s="124"/>
      <c r="GX8" s="124"/>
      <c r="GY8" s="124"/>
      <c r="GZ8" s="124"/>
      <c r="HA8" s="124"/>
      <c r="HB8" s="124"/>
      <c r="HC8" s="124"/>
      <c r="HD8" s="124"/>
      <c r="HE8" s="124"/>
      <c r="HF8" s="124"/>
      <c r="HG8" s="124"/>
      <c r="HH8" s="124"/>
      <c r="HI8" s="124"/>
      <c r="HJ8" s="124"/>
      <c r="HK8" s="124"/>
      <c r="HL8" s="124"/>
      <c r="HM8" s="124"/>
      <c r="HN8" s="124"/>
      <c r="HO8" s="124"/>
      <c r="HP8" s="124"/>
      <c r="HQ8" s="124"/>
      <c r="HR8" s="124"/>
      <c r="HS8" s="124"/>
      <c r="HT8" s="124"/>
      <c r="HU8" s="124"/>
      <c r="HV8" s="124"/>
      <c r="HW8" s="124"/>
      <c r="HX8" s="124"/>
      <c r="HY8" s="124"/>
      <c r="HZ8" s="124"/>
      <c r="IA8" s="124"/>
      <c r="IB8" s="124"/>
      <c r="IC8" s="124"/>
      <c r="ID8" s="124"/>
      <c r="IE8" s="124"/>
      <c r="IF8" s="124"/>
      <c r="IG8" s="124"/>
      <c r="IH8" s="124"/>
      <c r="II8" s="124"/>
      <c r="IJ8" s="124"/>
      <c r="IK8" s="124"/>
      <c r="IL8" s="124"/>
      <c r="IM8" s="124"/>
      <c r="IN8" s="124"/>
      <c r="IO8" s="124"/>
      <c r="IP8" s="124"/>
      <c r="IQ8" s="124"/>
      <c r="IR8" s="124"/>
      <c r="IS8" s="124"/>
    </row>
    <row r="9" ht="23.25" customHeight="1" spans="1:253">
      <c r="A9" s="92"/>
      <c r="B9" s="92"/>
      <c r="C9" s="92"/>
      <c r="D9" s="22" t="s">
        <v>103</v>
      </c>
      <c r="E9" s="108" t="s">
        <v>104</v>
      </c>
      <c r="F9" s="109">
        <v>521.82</v>
      </c>
      <c r="G9" s="110">
        <v>108.82</v>
      </c>
      <c r="H9" s="110">
        <v>75.4</v>
      </c>
      <c r="I9" s="110">
        <v>33.42</v>
      </c>
      <c r="J9" s="110">
        <v>0</v>
      </c>
      <c r="K9" s="110">
        <v>413</v>
      </c>
      <c r="L9" s="110">
        <v>381</v>
      </c>
      <c r="M9" s="110">
        <v>0</v>
      </c>
      <c r="N9" s="110">
        <v>0</v>
      </c>
      <c r="O9" s="110">
        <v>0</v>
      </c>
      <c r="P9" s="110">
        <v>0</v>
      </c>
      <c r="Q9" s="110">
        <v>22</v>
      </c>
      <c r="R9" s="110">
        <v>0</v>
      </c>
      <c r="S9" s="110">
        <v>10</v>
      </c>
      <c r="T9" s="118">
        <v>0</v>
      </c>
      <c r="U9" s="119">
        <v>521.82</v>
      </c>
      <c r="V9" s="120">
        <v>140.82</v>
      </c>
      <c r="W9" s="121">
        <v>381</v>
      </c>
      <c r="X9" s="122">
        <v>0</v>
      </c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92"/>
      <c r="B10" s="92"/>
      <c r="C10" s="92"/>
      <c r="D10" s="22" t="s">
        <v>105</v>
      </c>
      <c r="E10" s="108" t="s">
        <v>106</v>
      </c>
      <c r="F10" s="109">
        <v>521.82</v>
      </c>
      <c r="G10" s="110">
        <v>108.82</v>
      </c>
      <c r="H10" s="110">
        <v>75.4</v>
      </c>
      <c r="I10" s="110">
        <v>33.42</v>
      </c>
      <c r="J10" s="110">
        <v>0</v>
      </c>
      <c r="K10" s="110">
        <v>413</v>
      </c>
      <c r="L10" s="110">
        <v>381</v>
      </c>
      <c r="M10" s="110">
        <v>0</v>
      </c>
      <c r="N10" s="110">
        <v>0</v>
      </c>
      <c r="O10" s="110">
        <v>0</v>
      </c>
      <c r="P10" s="110">
        <v>0</v>
      </c>
      <c r="Q10" s="110">
        <v>22</v>
      </c>
      <c r="R10" s="110">
        <v>0</v>
      </c>
      <c r="S10" s="110">
        <v>10</v>
      </c>
      <c r="T10" s="118">
        <v>0</v>
      </c>
      <c r="U10" s="119">
        <v>521.82</v>
      </c>
      <c r="V10" s="120">
        <v>140.82</v>
      </c>
      <c r="W10" s="121">
        <v>381</v>
      </c>
      <c r="X10" s="122">
        <v>0</v>
      </c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92" t="s">
        <v>107</v>
      </c>
      <c r="B11" s="92" t="s">
        <v>108</v>
      </c>
      <c r="C11" s="92" t="s">
        <v>109</v>
      </c>
      <c r="D11" s="22" t="s">
        <v>93</v>
      </c>
      <c r="E11" s="108" t="s">
        <v>110</v>
      </c>
      <c r="F11" s="109">
        <v>10</v>
      </c>
      <c r="G11" s="110">
        <v>0</v>
      </c>
      <c r="H11" s="110">
        <v>0</v>
      </c>
      <c r="I11" s="110">
        <v>0</v>
      </c>
      <c r="J11" s="110">
        <v>0</v>
      </c>
      <c r="K11" s="110">
        <v>10</v>
      </c>
      <c r="L11" s="110">
        <v>0</v>
      </c>
      <c r="M11" s="110">
        <v>0</v>
      </c>
      <c r="N11" s="110">
        <v>0</v>
      </c>
      <c r="O11" s="110">
        <v>0</v>
      </c>
      <c r="P11" s="110">
        <v>0</v>
      </c>
      <c r="Q11" s="110">
        <v>10</v>
      </c>
      <c r="R11" s="110">
        <v>0</v>
      </c>
      <c r="S11" s="110">
        <v>0</v>
      </c>
      <c r="T11" s="118">
        <v>0</v>
      </c>
      <c r="U11" s="119">
        <v>10</v>
      </c>
      <c r="V11" s="120">
        <v>10</v>
      </c>
      <c r="W11" s="121">
        <v>0</v>
      </c>
      <c r="X11" s="122">
        <v>0</v>
      </c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92" t="s">
        <v>107</v>
      </c>
      <c r="B12" s="92" t="s">
        <v>109</v>
      </c>
      <c r="C12" s="92" t="s">
        <v>109</v>
      </c>
      <c r="D12" s="22" t="s">
        <v>93</v>
      </c>
      <c r="E12" s="108" t="s">
        <v>111</v>
      </c>
      <c r="F12" s="109">
        <v>9</v>
      </c>
      <c r="G12" s="110">
        <v>9</v>
      </c>
      <c r="H12" s="110">
        <v>9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10">
        <v>0</v>
      </c>
      <c r="P12" s="110">
        <v>0</v>
      </c>
      <c r="Q12" s="110">
        <v>0</v>
      </c>
      <c r="R12" s="110">
        <v>0</v>
      </c>
      <c r="S12" s="110">
        <v>0</v>
      </c>
      <c r="T12" s="118">
        <v>0</v>
      </c>
      <c r="U12" s="119">
        <v>9</v>
      </c>
      <c r="V12" s="120">
        <v>9</v>
      </c>
      <c r="W12" s="121">
        <v>0</v>
      </c>
      <c r="X12" s="122">
        <v>0</v>
      </c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92" t="s">
        <v>107</v>
      </c>
      <c r="B13" s="92" t="s">
        <v>109</v>
      </c>
      <c r="C13" s="92" t="s">
        <v>109</v>
      </c>
      <c r="D13" s="22" t="s">
        <v>93</v>
      </c>
      <c r="E13" s="108" t="s">
        <v>111</v>
      </c>
      <c r="F13" s="109">
        <v>13.65</v>
      </c>
      <c r="G13" s="110">
        <v>13.65</v>
      </c>
      <c r="H13" s="110">
        <v>13.65</v>
      </c>
      <c r="I13" s="110">
        <v>0</v>
      </c>
      <c r="J13" s="110">
        <v>0</v>
      </c>
      <c r="K13" s="110">
        <v>0</v>
      </c>
      <c r="L13" s="110">
        <v>0</v>
      </c>
      <c r="M13" s="110">
        <v>0</v>
      </c>
      <c r="N13" s="110">
        <v>0</v>
      </c>
      <c r="O13" s="110">
        <v>0</v>
      </c>
      <c r="P13" s="110">
        <v>0</v>
      </c>
      <c r="Q13" s="110">
        <v>0</v>
      </c>
      <c r="R13" s="110">
        <v>0</v>
      </c>
      <c r="S13" s="110">
        <v>0</v>
      </c>
      <c r="T13" s="118">
        <v>0</v>
      </c>
      <c r="U13" s="119">
        <v>13.65</v>
      </c>
      <c r="V13" s="120">
        <v>13.65</v>
      </c>
      <c r="W13" s="121">
        <v>0</v>
      </c>
      <c r="X13" s="122">
        <v>0</v>
      </c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92" t="s">
        <v>107</v>
      </c>
      <c r="B14" s="92" t="s">
        <v>109</v>
      </c>
      <c r="C14" s="92" t="s">
        <v>109</v>
      </c>
      <c r="D14" s="22" t="s">
        <v>93</v>
      </c>
      <c r="E14" s="108" t="s">
        <v>111</v>
      </c>
      <c r="F14" s="109">
        <v>52.75</v>
      </c>
      <c r="G14" s="110">
        <v>52.75</v>
      </c>
      <c r="H14" s="110">
        <v>52.75</v>
      </c>
      <c r="I14" s="110"/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10">
        <v>0</v>
      </c>
      <c r="P14" s="110">
        <v>0</v>
      </c>
      <c r="Q14" s="110">
        <v>0</v>
      </c>
      <c r="R14" s="110">
        <v>0</v>
      </c>
      <c r="S14" s="110">
        <v>0</v>
      </c>
      <c r="T14" s="118">
        <v>0</v>
      </c>
      <c r="U14" s="119">
        <v>52.75</v>
      </c>
      <c r="V14" s="120">
        <v>52.75</v>
      </c>
      <c r="W14" s="121">
        <v>0</v>
      </c>
      <c r="X14" s="122">
        <v>0</v>
      </c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92" t="s">
        <v>107</v>
      </c>
      <c r="B15" s="92" t="s">
        <v>108</v>
      </c>
      <c r="C15" s="92" t="s">
        <v>112</v>
      </c>
      <c r="D15" s="22" t="s">
        <v>93</v>
      </c>
      <c r="E15" s="108" t="s">
        <v>113</v>
      </c>
      <c r="F15" s="109">
        <v>12</v>
      </c>
      <c r="G15" s="110">
        <v>0</v>
      </c>
      <c r="H15" s="110">
        <v>0</v>
      </c>
      <c r="I15" s="110"/>
      <c r="J15" s="110">
        <v>0</v>
      </c>
      <c r="K15" s="110">
        <v>12</v>
      </c>
      <c r="L15" s="110">
        <v>0</v>
      </c>
      <c r="M15" s="110">
        <v>0</v>
      </c>
      <c r="N15" s="110">
        <v>0</v>
      </c>
      <c r="O15" s="110">
        <v>0</v>
      </c>
      <c r="P15" s="110">
        <v>0</v>
      </c>
      <c r="Q15" s="110">
        <v>12</v>
      </c>
      <c r="R15" s="110">
        <v>0</v>
      </c>
      <c r="S15" s="110">
        <v>0</v>
      </c>
      <c r="T15" s="118">
        <v>0</v>
      </c>
      <c r="U15" s="119">
        <v>12</v>
      </c>
      <c r="V15" s="120">
        <v>12</v>
      </c>
      <c r="W15" s="121">
        <v>0</v>
      </c>
      <c r="X15" s="122">
        <v>0</v>
      </c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92" t="s">
        <v>107</v>
      </c>
      <c r="B16" s="92" t="s">
        <v>109</v>
      </c>
      <c r="C16" s="92" t="s">
        <v>112</v>
      </c>
      <c r="D16" s="22" t="s">
        <v>93</v>
      </c>
      <c r="E16" s="108" t="s">
        <v>114</v>
      </c>
      <c r="F16" s="109">
        <v>28.5</v>
      </c>
      <c r="G16" s="110">
        <v>28.5</v>
      </c>
      <c r="H16" s="110">
        <v>0</v>
      </c>
      <c r="I16" s="110">
        <v>28.5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10">
        <v>0</v>
      </c>
      <c r="P16" s="110">
        <v>0</v>
      </c>
      <c r="Q16" s="110">
        <v>0</v>
      </c>
      <c r="R16" s="110">
        <v>0</v>
      </c>
      <c r="S16" s="110">
        <v>0</v>
      </c>
      <c r="T16" s="118">
        <v>0</v>
      </c>
      <c r="U16" s="119">
        <v>28.5</v>
      </c>
      <c r="V16" s="120">
        <v>28.5</v>
      </c>
      <c r="W16" s="121">
        <v>0</v>
      </c>
      <c r="X16" s="122">
        <v>0</v>
      </c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92" t="s">
        <v>107</v>
      </c>
      <c r="B17" s="92" t="s">
        <v>109</v>
      </c>
      <c r="C17" s="92" t="s">
        <v>109</v>
      </c>
      <c r="D17" s="22" t="s">
        <v>93</v>
      </c>
      <c r="E17" s="108" t="s">
        <v>111</v>
      </c>
      <c r="F17" s="109">
        <v>2.46</v>
      </c>
      <c r="G17" s="110">
        <v>2.46</v>
      </c>
      <c r="H17" s="110">
        <v>0</v>
      </c>
      <c r="I17" s="110">
        <v>2.46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10">
        <v>0</v>
      </c>
      <c r="P17" s="110">
        <v>0</v>
      </c>
      <c r="Q17" s="110">
        <v>0</v>
      </c>
      <c r="R17" s="110">
        <v>0</v>
      </c>
      <c r="S17" s="110">
        <v>0</v>
      </c>
      <c r="T17" s="118">
        <v>0</v>
      </c>
      <c r="U17" s="119">
        <v>2.46</v>
      </c>
      <c r="V17" s="120">
        <v>2.46</v>
      </c>
      <c r="W17" s="121">
        <v>0</v>
      </c>
      <c r="X17" s="122">
        <v>0</v>
      </c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 s="92" t="s">
        <v>107</v>
      </c>
      <c r="B18" s="92" t="s">
        <v>108</v>
      </c>
      <c r="C18" s="92" t="s">
        <v>112</v>
      </c>
      <c r="D18" s="22" t="s">
        <v>93</v>
      </c>
      <c r="E18" s="108" t="s">
        <v>113</v>
      </c>
      <c r="F18" s="109">
        <v>150</v>
      </c>
      <c r="G18" s="110">
        <v>0</v>
      </c>
      <c r="H18" s="110">
        <v>0</v>
      </c>
      <c r="I18" s="110">
        <v>0</v>
      </c>
      <c r="J18" s="110">
        <v>0</v>
      </c>
      <c r="K18" s="110">
        <v>150</v>
      </c>
      <c r="L18" s="110">
        <v>150</v>
      </c>
      <c r="M18" s="110">
        <v>0</v>
      </c>
      <c r="N18" s="110">
        <v>0</v>
      </c>
      <c r="O18" s="110">
        <v>0</v>
      </c>
      <c r="P18" s="110">
        <v>0</v>
      </c>
      <c r="Q18" s="110">
        <v>0</v>
      </c>
      <c r="R18" s="110">
        <v>0</v>
      </c>
      <c r="S18" s="110">
        <v>0</v>
      </c>
      <c r="T18" s="118">
        <v>0</v>
      </c>
      <c r="U18" s="119">
        <v>150</v>
      </c>
      <c r="V18" s="120">
        <v>0</v>
      </c>
      <c r="W18" s="121">
        <v>150</v>
      </c>
      <c r="X18" s="122">
        <v>0</v>
      </c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 s="92" t="s">
        <v>107</v>
      </c>
      <c r="B19" s="92" t="s">
        <v>108</v>
      </c>
      <c r="C19" s="92" t="s">
        <v>112</v>
      </c>
      <c r="D19" s="22" t="s">
        <v>93</v>
      </c>
      <c r="E19" s="108" t="s">
        <v>113</v>
      </c>
      <c r="F19" s="109">
        <v>100</v>
      </c>
      <c r="G19" s="110">
        <v>0</v>
      </c>
      <c r="H19" s="110">
        <v>0</v>
      </c>
      <c r="I19" s="110">
        <v>0</v>
      </c>
      <c r="J19" s="110">
        <v>0</v>
      </c>
      <c r="K19" s="110">
        <v>100</v>
      </c>
      <c r="L19" s="110">
        <v>100</v>
      </c>
      <c r="M19" s="110">
        <v>0</v>
      </c>
      <c r="N19" s="110">
        <v>0</v>
      </c>
      <c r="O19" s="110">
        <v>0</v>
      </c>
      <c r="P19" s="110">
        <v>0</v>
      </c>
      <c r="Q19" s="110">
        <v>0</v>
      </c>
      <c r="R19" s="110">
        <v>0</v>
      </c>
      <c r="S19" s="110">
        <v>0</v>
      </c>
      <c r="T19" s="118">
        <v>0</v>
      </c>
      <c r="U19" s="119">
        <v>100</v>
      </c>
      <c r="V19" s="120">
        <v>0</v>
      </c>
      <c r="W19" s="121">
        <v>100</v>
      </c>
      <c r="X19" s="122">
        <v>0</v>
      </c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 s="92" t="s">
        <v>107</v>
      </c>
      <c r="B20" s="92" t="s">
        <v>112</v>
      </c>
      <c r="C20" s="92" t="s">
        <v>115</v>
      </c>
      <c r="D20" s="22" t="s">
        <v>93</v>
      </c>
      <c r="E20" s="108" t="s">
        <v>116</v>
      </c>
      <c r="F20" s="109">
        <v>25</v>
      </c>
      <c r="G20" s="110">
        <v>0</v>
      </c>
      <c r="H20" s="110">
        <v>0</v>
      </c>
      <c r="I20" s="110">
        <v>0</v>
      </c>
      <c r="J20" s="110">
        <v>0</v>
      </c>
      <c r="K20" s="110">
        <v>25</v>
      </c>
      <c r="L20" s="110">
        <v>25</v>
      </c>
      <c r="M20" s="110">
        <v>0</v>
      </c>
      <c r="N20" s="110">
        <v>0</v>
      </c>
      <c r="O20" s="110">
        <v>0</v>
      </c>
      <c r="P20" s="110">
        <v>0</v>
      </c>
      <c r="Q20" s="110">
        <v>0</v>
      </c>
      <c r="R20" s="110">
        <v>0</v>
      </c>
      <c r="S20" s="110">
        <v>0</v>
      </c>
      <c r="T20" s="118">
        <v>0</v>
      </c>
      <c r="U20" s="119">
        <v>25</v>
      </c>
      <c r="V20" s="120">
        <v>0</v>
      </c>
      <c r="W20" s="121">
        <v>25</v>
      </c>
      <c r="X20" s="122">
        <v>0</v>
      </c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 s="92" t="s">
        <v>107</v>
      </c>
      <c r="B21" s="92" t="s">
        <v>109</v>
      </c>
      <c r="C21" s="92" t="s">
        <v>115</v>
      </c>
      <c r="D21" s="22" t="s">
        <v>93</v>
      </c>
      <c r="E21" s="108" t="s">
        <v>117</v>
      </c>
      <c r="F21" s="109">
        <v>106</v>
      </c>
      <c r="G21" s="110">
        <v>0</v>
      </c>
      <c r="H21" s="110">
        <v>0</v>
      </c>
      <c r="I21" s="110">
        <v>0</v>
      </c>
      <c r="J21" s="110">
        <v>0</v>
      </c>
      <c r="K21" s="110">
        <v>106</v>
      </c>
      <c r="L21" s="110">
        <v>106</v>
      </c>
      <c r="M21" s="110">
        <v>0</v>
      </c>
      <c r="N21" s="110">
        <v>0</v>
      </c>
      <c r="O21" s="110">
        <v>0</v>
      </c>
      <c r="P21" s="110">
        <v>0</v>
      </c>
      <c r="Q21" s="110">
        <v>0</v>
      </c>
      <c r="R21" s="110">
        <v>0</v>
      </c>
      <c r="S21" s="110">
        <v>0</v>
      </c>
      <c r="T21" s="118">
        <v>0</v>
      </c>
      <c r="U21" s="119">
        <v>106</v>
      </c>
      <c r="V21" s="120">
        <v>0</v>
      </c>
      <c r="W21" s="121">
        <v>106</v>
      </c>
      <c r="X21" s="122">
        <v>0</v>
      </c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 s="92" t="s">
        <v>107</v>
      </c>
      <c r="B22" s="92" t="s">
        <v>109</v>
      </c>
      <c r="C22" s="92" t="s">
        <v>109</v>
      </c>
      <c r="D22" s="22" t="s">
        <v>93</v>
      </c>
      <c r="E22" s="108" t="s">
        <v>111</v>
      </c>
      <c r="F22" s="109">
        <v>2.46</v>
      </c>
      <c r="G22" s="110">
        <v>2.46</v>
      </c>
      <c r="H22" s="110">
        <v>0</v>
      </c>
      <c r="I22" s="110">
        <v>2.46</v>
      </c>
      <c r="J22" s="110">
        <v>0</v>
      </c>
      <c r="K22" s="110">
        <v>0</v>
      </c>
      <c r="L22" s="110">
        <v>0</v>
      </c>
      <c r="M22" s="110">
        <v>0</v>
      </c>
      <c r="N22" s="110">
        <v>0</v>
      </c>
      <c r="O22" s="110">
        <v>0</v>
      </c>
      <c r="P22" s="110">
        <v>0</v>
      </c>
      <c r="Q22" s="110">
        <v>0</v>
      </c>
      <c r="R22" s="110">
        <v>0</v>
      </c>
      <c r="S22" s="110">
        <v>0</v>
      </c>
      <c r="T22" s="118">
        <v>0</v>
      </c>
      <c r="U22" s="119">
        <v>2.46</v>
      </c>
      <c r="V22" s="120">
        <v>2.46</v>
      </c>
      <c r="W22" s="121">
        <v>0</v>
      </c>
      <c r="X22" s="122">
        <v>0</v>
      </c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ht="23" customHeight="1" spans="1:24">
      <c r="A23" s="92" t="s">
        <v>107</v>
      </c>
      <c r="B23" s="92" t="s">
        <v>109</v>
      </c>
      <c r="C23" s="92" t="s">
        <v>112</v>
      </c>
      <c r="D23" s="22" t="s">
        <v>93</v>
      </c>
      <c r="E23" s="108" t="s">
        <v>114</v>
      </c>
      <c r="F23" s="109">
        <v>10</v>
      </c>
      <c r="G23" s="110">
        <v>0</v>
      </c>
      <c r="H23" s="110">
        <v>0</v>
      </c>
      <c r="I23" s="110">
        <v>0</v>
      </c>
      <c r="J23" s="110">
        <v>0</v>
      </c>
      <c r="K23" s="110">
        <v>10</v>
      </c>
      <c r="L23" s="110">
        <v>0</v>
      </c>
      <c r="M23" s="110">
        <v>0</v>
      </c>
      <c r="N23" s="110">
        <v>0</v>
      </c>
      <c r="O23" s="110">
        <v>0</v>
      </c>
      <c r="P23" s="110">
        <v>0</v>
      </c>
      <c r="Q23" s="110">
        <v>0</v>
      </c>
      <c r="R23" s="110">
        <v>0</v>
      </c>
      <c r="S23" s="110">
        <v>10</v>
      </c>
      <c r="T23" s="118">
        <v>0</v>
      </c>
      <c r="U23" s="119">
        <v>10</v>
      </c>
      <c r="V23" s="120">
        <v>10</v>
      </c>
      <c r="W23" s="121">
        <v>0</v>
      </c>
      <c r="X23" s="122">
        <v>0</v>
      </c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2"/>
  <sheetViews>
    <sheetView showGridLines="0" showZeros="0" topLeftCell="A13" workbookViewId="0">
      <selection activeCell="D10" sqref="D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4" t="s">
        <v>275</v>
      </c>
    </row>
    <row r="2" ht="24.75" customHeight="1" spans="1:21">
      <c r="A2" s="81" t="s">
        <v>276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5" t="s">
        <v>77</v>
      </c>
      <c r="U3" s="95"/>
    </row>
    <row r="4" ht="27.75" customHeight="1" spans="1:21">
      <c r="A4" s="82" t="s">
        <v>120</v>
      </c>
      <c r="B4" s="83"/>
      <c r="C4" s="84"/>
      <c r="D4" s="85" t="s">
        <v>139</v>
      </c>
      <c r="E4" s="85" t="s">
        <v>140</v>
      </c>
      <c r="F4" s="85" t="s">
        <v>99</v>
      </c>
      <c r="G4" s="86" t="s">
        <v>141</v>
      </c>
      <c r="H4" s="86" t="s">
        <v>142</v>
      </c>
      <c r="I4" s="86" t="s">
        <v>143</v>
      </c>
      <c r="J4" s="86" t="s">
        <v>144</v>
      </c>
      <c r="K4" s="86" t="s">
        <v>145</v>
      </c>
      <c r="L4" s="86" t="s">
        <v>146</v>
      </c>
      <c r="M4" s="86" t="s">
        <v>131</v>
      </c>
      <c r="N4" s="86" t="s">
        <v>147</v>
      </c>
      <c r="O4" s="86" t="s">
        <v>129</v>
      </c>
      <c r="P4" s="86" t="s">
        <v>133</v>
      </c>
      <c r="Q4" s="86" t="s">
        <v>132</v>
      </c>
      <c r="R4" s="86" t="s">
        <v>148</v>
      </c>
      <c r="S4" s="86" t="s">
        <v>149</v>
      </c>
      <c r="T4" s="86" t="s">
        <v>150</v>
      </c>
      <c r="U4" s="86" t="s">
        <v>136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/>
      <c r="E7" s="90" t="s">
        <v>80</v>
      </c>
      <c r="F7" s="91">
        <v>521.82</v>
      </c>
      <c r="G7" s="91">
        <v>75.4</v>
      </c>
      <c r="H7" s="91">
        <v>414.42</v>
      </c>
      <c r="I7" s="91">
        <v>0</v>
      </c>
      <c r="J7" s="91">
        <v>0</v>
      </c>
      <c r="K7" s="91">
        <v>0</v>
      </c>
      <c r="L7" s="91">
        <v>0</v>
      </c>
      <c r="M7" s="91">
        <v>22</v>
      </c>
      <c r="N7" s="91">
        <v>0</v>
      </c>
      <c r="O7" s="91"/>
      <c r="P7" s="91">
        <v>0</v>
      </c>
      <c r="Q7" s="91">
        <v>0</v>
      </c>
      <c r="R7" s="91">
        <v>0</v>
      </c>
      <c r="S7" s="91">
        <v>0</v>
      </c>
      <c r="T7" s="91">
        <v>0</v>
      </c>
      <c r="U7" s="91">
        <v>10</v>
      </c>
    </row>
    <row r="8" ht="29.25" customHeight="1" spans="1:21">
      <c r="A8" s="92"/>
      <c r="B8" s="92"/>
      <c r="C8" s="92"/>
      <c r="D8" s="22" t="s">
        <v>103</v>
      </c>
      <c r="E8" s="93" t="s">
        <v>104</v>
      </c>
      <c r="F8" s="91">
        <v>521.82</v>
      </c>
      <c r="G8" s="91">
        <v>75.4</v>
      </c>
      <c r="H8" s="91">
        <f t="shared" ref="H8:H22" si="0">F8-G8-M8-U8</f>
        <v>414.42</v>
      </c>
      <c r="I8" s="91">
        <v>0</v>
      </c>
      <c r="J8" s="91">
        <v>0</v>
      </c>
      <c r="K8" s="91">
        <v>0</v>
      </c>
      <c r="L8" s="91">
        <v>0</v>
      </c>
      <c r="M8" s="91">
        <v>22</v>
      </c>
      <c r="N8" s="91">
        <v>0</v>
      </c>
      <c r="O8" s="91"/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91">
        <v>10</v>
      </c>
    </row>
    <row r="9" ht="29.25" customHeight="1" spans="1:21">
      <c r="A9" s="92"/>
      <c r="B9" s="92"/>
      <c r="C9" s="92"/>
      <c r="D9" s="22" t="s">
        <v>105</v>
      </c>
      <c r="E9" s="93" t="s">
        <v>106</v>
      </c>
      <c r="F9" s="91">
        <v>521.82</v>
      </c>
      <c r="G9" s="91">
        <v>75.4</v>
      </c>
      <c r="H9" s="91">
        <f t="shared" si="0"/>
        <v>414.42</v>
      </c>
      <c r="I9" s="91">
        <v>0</v>
      </c>
      <c r="J9" s="91">
        <v>0</v>
      </c>
      <c r="K9" s="91">
        <v>0</v>
      </c>
      <c r="L9" s="91">
        <v>0</v>
      </c>
      <c r="M9" s="91">
        <v>22</v>
      </c>
      <c r="N9" s="91">
        <v>0</v>
      </c>
      <c r="O9" s="91"/>
      <c r="P9" s="91">
        <v>0</v>
      </c>
      <c r="Q9" s="91">
        <v>0</v>
      </c>
      <c r="R9" s="91">
        <v>0</v>
      </c>
      <c r="S9" s="91">
        <v>0</v>
      </c>
      <c r="T9" s="91">
        <v>0</v>
      </c>
      <c r="U9" s="91">
        <v>10</v>
      </c>
    </row>
    <row r="10" ht="29.25" customHeight="1" spans="1:21">
      <c r="A10" s="92" t="s">
        <v>107</v>
      </c>
      <c r="B10" s="92" t="s">
        <v>108</v>
      </c>
      <c r="C10" s="92" t="s">
        <v>109</v>
      </c>
      <c r="D10" s="22" t="s">
        <v>93</v>
      </c>
      <c r="E10" s="93" t="s">
        <v>110</v>
      </c>
      <c r="F10" s="91">
        <v>10</v>
      </c>
      <c r="G10" s="91">
        <v>0</v>
      </c>
      <c r="H10" s="91">
        <f t="shared" si="0"/>
        <v>0</v>
      </c>
      <c r="I10" s="91">
        <v>0</v>
      </c>
      <c r="J10" s="91">
        <v>0</v>
      </c>
      <c r="K10" s="91">
        <v>0</v>
      </c>
      <c r="L10" s="91">
        <v>0</v>
      </c>
      <c r="M10" s="91">
        <v>10</v>
      </c>
      <c r="N10" s="91">
        <v>0</v>
      </c>
      <c r="O10" s="91"/>
      <c r="P10" s="91">
        <v>0</v>
      </c>
      <c r="Q10" s="91">
        <v>0</v>
      </c>
      <c r="R10" s="91">
        <v>0</v>
      </c>
      <c r="S10" s="91">
        <v>0</v>
      </c>
      <c r="T10" s="91">
        <v>0</v>
      </c>
      <c r="U10" s="91"/>
    </row>
    <row r="11" ht="29.25" customHeight="1" spans="1:21">
      <c r="A11" s="92" t="s">
        <v>107</v>
      </c>
      <c r="B11" s="92" t="s">
        <v>109</v>
      </c>
      <c r="C11" s="92" t="s">
        <v>109</v>
      </c>
      <c r="D11" s="22" t="s">
        <v>93</v>
      </c>
      <c r="E11" s="93" t="s">
        <v>111</v>
      </c>
      <c r="F11" s="91">
        <v>9</v>
      </c>
      <c r="G11" s="91">
        <v>9</v>
      </c>
      <c r="H11" s="91">
        <f t="shared" si="0"/>
        <v>0</v>
      </c>
      <c r="I11" s="91">
        <v>0</v>
      </c>
      <c r="J11" s="91">
        <v>0</v>
      </c>
      <c r="K11" s="91">
        <v>0</v>
      </c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0</v>
      </c>
      <c r="S11" s="91">
        <v>0</v>
      </c>
      <c r="T11" s="91">
        <v>0</v>
      </c>
      <c r="U11" s="91">
        <v>0</v>
      </c>
    </row>
    <row r="12" ht="29.25" customHeight="1" spans="1:21">
      <c r="A12" s="92" t="s">
        <v>107</v>
      </c>
      <c r="B12" s="92" t="s">
        <v>109</v>
      </c>
      <c r="C12" s="92" t="s">
        <v>109</v>
      </c>
      <c r="D12" s="22" t="s">
        <v>93</v>
      </c>
      <c r="E12" s="93" t="s">
        <v>111</v>
      </c>
      <c r="F12" s="91">
        <v>13.65</v>
      </c>
      <c r="G12" s="91">
        <v>13.65</v>
      </c>
      <c r="H12" s="91">
        <f t="shared" si="0"/>
        <v>0</v>
      </c>
      <c r="I12" s="91">
        <v>0</v>
      </c>
      <c r="J12" s="91">
        <v>0</v>
      </c>
      <c r="K12" s="91">
        <v>0</v>
      </c>
      <c r="L12" s="91">
        <v>0</v>
      </c>
      <c r="M12" s="91">
        <v>0</v>
      </c>
      <c r="N12" s="91">
        <v>0</v>
      </c>
      <c r="O12" s="91">
        <v>0</v>
      </c>
      <c r="P12" s="91">
        <v>0</v>
      </c>
      <c r="Q12" s="91">
        <v>0</v>
      </c>
      <c r="R12" s="91">
        <v>0</v>
      </c>
      <c r="S12" s="91">
        <v>0</v>
      </c>
      <c r="T12" s="91">
        <v>0</v>
      </c>
      <c r="U12" s="91">
        <v>0</v>
      </c>
    </row>
    <row r="13" ht="29.25" customHeight="1" spans="1:21">
      <c r="A13" s="92" t="s">
        <v>107</v>
      </c>
      <c r="B13" s="92" t="s">
        <v>109</v>
      </c>
      <c r="C13" s="92" t="s">
        <v>109</v>
      </c>
      <c r="D13" s="22" t="s">
        <v>93</v>
      </c>
      <c r="E13" s="93" t="s">
        <v>111</v>
      </c>
      <c r="F13" s="91">
        <v>52.75</v>
      </c>
      <c r="G13" s="91">
        <v>52.75</v>
      </c>
      <c r="H13" s="91">
        <f t="shared" si="0"/>
        <v>0</v>
      </c>
      <c r="I13" s="91">
        <v>0</v>
      </c>
      <c r="J13" s="91">
        <v>0</v>
      </c>
      <c r="K13" s="91">
        <v>0</v>
      </c>
      <c r="L13" s="91">
        <v>0</v>
      </c>
      <c r="M13" s="91">
        <v>0</v>
      </c>
      <c r="N13" s="91">
        <v>0</v>
      </c>
      <c r="O13" s="91">
        <v>0</v>
      </c>
      <c r="P13" s="91">
        <v>0</v>
      </c>
      <c r="Q13" s="91">
        <v>0</v>
      </c>
      <c r="R13" s="91">
        <v>0</v>
      </c>
      <c r="S13" s="91">
        <v>0</v>
      </c>
      <c r="T13" s="91">
        <v>0</v>
      </c>
      <c r="U13" s="91">
        <v>0</v>
      </c>
    </row>
    <row r="14" ht="29.25" customHeight="1" spans="1:21">
      <c r="A14" s="92" t="s">
        <v>107</v>
      </c>
      <c r="B14" s="92" t="s">
        <v>108</v>
      </c>
      <c r="C14" s="92" t="s">
        <v>112</v>
      </c>
      <c r="D14" s="22" t="s">
        <v>93</v>
      </c>
      <c r="E14" s="93" t="s">
        <v>113</v>
      </c>
      <c r="F14" s="91">
        <v>12</v>
      </c>
      <c r="G14" s="91">
        <v>0</v>
      </c>
      <c r="H14" s="91">
        <f t="shared" si="0"/>
        <v>0</v>
      </c>
      <c r="I14" s="91">
        <v>0</v>
      </c>
      <c r="J14" s="91">
        <v>0</v>
      </c>
      <c r="K14" s="91">
        <v>0</v>
      </c>
      <c r="L14" s="91">
        <v>0</v>
      </c>
      <c r="M14" s="91">
        <v>12</v>
      </c>
      <c r="N14" s="91">
        <v>0</v>
      </c>
      <c r="O14" s="91">
        <v>0</v>
      </c>
      <c r="P14" s="91">
        <v>0</v>
      </c>
      <c r="Q14" s="91">
        <v>0</v>
      </c>
      <c r="R14" s="91">
        <v>0</v>
      </c>
      <c r="S14" s="91">
        <v>0</v>
      </c>
      <c r="T14" s="91">
        <v>0</v>
      </c>
      <c r="U14" s="91">
        <v>0</v>
      </c>
    </row>
    <row r="15" ht="29.25" customHeight="1" spans="1:21">
      <c r="A15" s="92" t="s">
        <v>107</v>
      </c>
      <c r="B15" s="92" t="s">
        <v>109</v>
      </c>
      <c r="C15" s="92" t="s">
        <v>112</v>
      </c>
      <c r="D15" s="22" t="s">
        <v>93</v>
      </c>
      <c r="E15" s="93" t="s">
        <v>114</v>
      </c>
      <c r="F15" s="91">
        <v>28.5</v>
      </c>
      <c r="G15" s="91">
        <v>0</v>
      </c>
      <c r="H15" s="91">
        <f t="shared" si="0"/>
        <v>28.5</v>
      </c>
      <c r="I15" s="91">
        <v>0</v>
      </c>
      <c r="J15" s="91">
        <v>0</v>
      </c>
      <c r="K15" s="91">
        <v>0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91">
        <v>0</v>
      </c>
      <c r="S15" s="91">
        <v>0</v>
      </c>
      <c r="T15" s="91">
        <v>0</v>
      </c>
      <c r="U15" s="91">
        <v>0</v>
      </c>
    </row>
    <row r="16" ht="29.25" customHeight="1" spans="1:21">
      <c r="A16" s="92" t="s">
        <v>107</v>
      </c>
      <c r="B16" s="92" t="s">
        <v>109</v>
      </c>
      <c r="C16" s="92" t="s">
        <v>109</v>
      </c>
      <c r="D16" s="22" t="s">
        <v>93</v>
      </c>
      <c r="E16" s="93" t="s">
        <v>111</v>
      </c>
      <c r="F16" s="91">
        <v>2.46</v>
      </c>
      <c r="G16" s="91">
        <v>0</v>
      </c>
      <c r="H16" s="91">
        <f t="shared" si="0"/>
        <v>2.46</v>
      </c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>
        <v>0</v>
      </c>
    </row>
    <row r="17" ht="29.25" customHeight="1" spans="1:21">
      <c r="A17" s="92" t="s">
        <v>107</v>
      </c>
      <c r="B17" s="92" t="s">
        <v>108</v>
      </c>
      <c r="C17" s="92" t="s">
        <v>112</v>
      </c>
      <c r="D17" s="22" t="s">
        <v>93</v>
      </c>
      <c r="E17" s="93" t="s">
        <v>113</v>
      </c>
      <c r="F17" s="91">
        <v>150</v>
      </c>
      <c r="G17" s="91">
        <v>0</v>
      </c>
      <c r="H17" s="91">
        <f t="shared" si="0"/>
        <v>150</v>
      </c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>
        <v>0</v>
      </c>
    </row>
    <row r="18" ht="29.25" customHeight="1" spans="1:21">
      <c r="A18" s="92" t="s">
        <v>107</v>
      </c>
      <c r="B18" s="92" t="s">
        <v>108</v>
      </c>
      <c r="C18" s="92" t="s">
        <v>112</v>
      </c>
      <c r="D18" s="22" t="s">
        <v>93</v>
      </c>
      <c r="E18" s="93" t="s">
        <v>113</v>
      </c>
      <c r="F18" s="91">
        <v>100</v>
      </c>
      <c r="G18" s="91">
        <v>0</v>
      </c>
      <c r="H18" s="91">
        <f t="shared" si="0"/>
        <v>100</v>
      </c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>
        <v>0</v>
      </c>
    </row>
    <row r="19" ht="29.25" customHeight="1" spans="1:21">
      <c r="A19" s="92" t="s">
        <v>107</v>
      </c>
      <c r="B19" s="92" t="s">
        <v>112</v>
      </c>
      <c r="C19" s="92" t="s">
        <v>115</v>
      </c>
      <c r="D19" s="22" t="s">
        <v>93</v>
      </c>
      <c r="E19" s="93" t="s">
        <v>116</v>
      </c>
      <c r="F19" s="91">
        <v>25</v>
      </c>
      <c r="G19" s="91">
        <v>0</v>
      </c>
      <c r="H19" s="91">
        <f t="shared" si="0"/>
        <v>25</v>
      </c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>
        <v>0</v>
      </c>
    </row>
    <row r="20" ht="29.25" customHeight="1" spans="1:21">
      <c r="A20" s="92" t="s">
        <v>107</v>
      </c>
      <c r="B20" s="92" t="s">
        <v>109</v>
      </c>
      <c r="C20" s="92" t="s">
        <v>115</v>
      </c>
      <c r="D20" s="22" t="s">
        <v>93</v>
      </c>
      <c r="E20" s="93" t="s">
        <v>117</v>
      </c>
      <c r="F20" s="91">
        <v>106</v>
      </c>
      <c r="G20" s="91">
        <v>0</v>
      </c>
      <c r="H20" s="91">
        <f t="shared" si="0"/>
        <v>106</v>
      </c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>
        <v>0</v>
      </c>
    </row>
    <row r="21" ht="24" spans="1:21">
      <c r="A21" s="92" t="s">
        <v>107</v>
      </c>
      <c r="B21" s="92" t="s">
        <v>109</v>
      </c>
      <c r="C21" s="92" t="s">
        <v>109</v>
      </c>
      <c r="D21" s="22" t="s">
        <v>93</v>
      </c>
      <c r="E21" s="93" t="s">
        <v>111</v>
      </c>
      <c r="F21" s="91">
        <v>2.46</v>
      </c>
      <c r="G21" s="91">
        <v>0</v>
      </c>
      <c r="H21" s="91">
        <f t="shared" si="0"/>
        <v>2.46</v>
      </c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>
        <v>0</v>
      </c>
    </row>
    <row r="22" ht="24" spans="1:21">
      <c r="A22" s="92" t="s">
        <v>107</v>
      </c>
      <c r="B22" s="92" t="s">
        <v>109</v>
      </c>
      <c r="C22" s="92" t="s">
        <v>112</v>
      </c>
      <c r="D22" s="22" t="s">
        <v>93</v>
      </c>
      <c r="E22" s="93" t="s">
        <v>114</v>
      </c>
      <c r="F22" s="91">
        <v>10</v>
      </c>
      <c r="G22" s="91">
        <v>0</v>
      </c>
      <c r="H22" s="91">
        <f t="shared" si="0"/>
        <v>0</v>
      </c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>
        <v>10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showGridLines="0" showZeros="0" workbookViewId="0">
      <selection activeCell="H8" sqref="H8"/>
    </sheetView>
  </sheetViews>
  <sheetFormatPr defaultColWidth="9" defaultRowHeight="12.75" customHeight="1"/>
  <cols>
    <col min="1" max="1" width="15.5" style="53" customWidth="1"/>
    <col min="2" max="2" width="9.125" style="53" customWidth="1"/>
    <col min="3" max="8" width="7.875" style="53" customWidth="1"/>
    <col min="9" max="9" width="9.125" style="53" customWidth="1"/>
    <col min="10" max="15" width="7.875" style="53" customWidth="1"/>
    <col min="16" max="250" width="6.875" style="53" customWidth="1"/>
    <col min="251" max="16384" width="9" style="53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277</v>
      </c>
    </row>
    <row r="2" ht="47.25" customHeight="1" spans="1:15">
      <c r="A2" s="54" t="s">
        <v>278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customHeight="1" spans="1:15">
      <c r="A3" s="55"/>
      <c r="B3" s="6"/>
      <c r="C3" s="6"/>
      <c r="D3" s="6"/>
      <c r="E3" s="6"/>
      <c r="F3" s="55"/>
      <c r="G3" s="55"/>
      <c r="H3" s="55"/>
      <c r="I3" s="55"/>
      <c r="J3" s="55"/>
      <c r="K3" s="55"/>
      <c r="L3" s="55"/>
      <c r="M3" s="55"/>
      <c r="N3" s="55"/>
      <c r="O3" s="55" t="s">
        <v>77</v>
      </c>
    </row>
    <row r="4" ht="23.25" customHeight="1" spans="1:15">
      <c r="A4" s="56" t="s">
        <v>279</v>
      </c>
      <c r="B4" s="57" t="s">
        <v>280</v>
      </c>
      <c r="C4" s="57"/>
      <c r="D4" s="57"/>
      <c r="E4" s="57"/>
      <c r="F4" s="57"/>
      <c r="G4" s="57"/>
      <c r="H4" s="57"/>
      <c r="I4" s="73" t="s">
        <v>281</v>
      </c>
      <c r="J4" s="74"/>
      <c r="K4" s="74"/>
      <c r="L4" s="74"/>
      <c r="M4" s="74"/>
      <c r="N4" s="74"/>
      <c r="O4" s="74"/>
    </row>
    <row r="5" ht="23.25" customHeight="1" spans="1:15">
      <c r="A5" s="56"/>
      <c r="B5" s="58" t="s">
        <v>80</v>
      </c>
      <c r="C5" s="58" t="s">
        <v>191</v>
      </c>
      <c r="D5" s="58" t="s">
        <v>282</v>
      </c>
      <c r="E5" s="59" t="s">
        <v>283</v>
      </c>
      <c r="F5" s="60" t="s">
        <v>194</v>
      </c>
      <c r="G5" s="60" t="s">
        <v>284</v>
      </c>
      <c r="H5" s="61" t="s">
        <v>196</v>
      </c>
      <c r="I5" s="63" t="s">
        <v>80</v>
      </c>
      <c r="J5" s="64" t="s">
        <v>191</v>
      </c>
      <c r="K5" s="64" t="s">
        <v>282</v>
      </c>
      <c r="L5" s="64" t="s">
        <v>283</v>
      </c>
      <c r="M5" s="64" t="s">
        <v>194</v>
      </c>
      <c r="N5" s="64" t="s">
        <v>284</v>
      </c>
      <c r="O5" s="64" t="s">
        <v>196</v>
      </c>
    </row>
    <row r="6" ht="33" customHeight="1" spans="1:15">
      <c r="A6" s="56"/>
      <c r="B6" s="62"/>
      <c r="C6" s="62"/>
      <c r="D6" s="62"/>
      <c r="E6" s="63"/>
      <c r="F6" s="64"/>
      <c r="G6" s="64"/>
      <c r="H6" s="65"/>
      <c r="I6" s="63"/>
      <c r="J6" s="64"/>
      <c r="K6" s="64"/>
      <c r="L6" s="64"/>
      <c r="M6" s="64"/>
      <c r="N6" s="64"/>
      <c r="O6" s="64"/>
    </row>
    <row r="7" customHeight="1" spans="1:15">
      <c r="A7" s="66" t="s">
        <v>92</v>
      </c>
      <c r="B7" s="67">
        <v>7</v>
      </c>
      <c r="C7" s="67">
        <v>8</v>
      </c>
      <c r="D7" s="67">
        <v>9</v>
      </c>
      <c r="E7" s="67">
        <v>10</v>
      </c>
      <c r="F7" s="67">
        <v>11</v>
      </c>
      <c r="G7" s="67">
        <v>12</v>
      </c>
      <c r="H7" s="67">
        <v>13</v>
      </c>
      <c r="I7" s="67">
        <v>14</v>
      </c>
      <c r="J7" s="67">
        <v>15</v>
      </c>
      <c r="K7" s="67">
        <v>16</v>
      </c>
      <c r="L7" s="67">
        <v>17</v>
      </c>
      <c r="M7" s="67">
        <v>18</v>
      </c>
      <c r="N7" s="67">
        <v>19</v>
      </c>
      <c r="O7" s="67">
        <v>20</v>
      </c>
    </row>
    <row r="8" s="52" customFormat="1" ht="28.5" customHeight="1" spans="1:15">
      <c r="A8" s="68" t="s">
        <v>80</v>
      </c>
      <c r="B8" s="69">
        <v>8</v>
      </c>
      <c r="C8" s="69">
        <v>4.5</v>
      </c>
      <c r="D8" s="69"/>
      <c r="E8" s="69"/>
      <c r="F8" s="69">
        <v>3.5</v>
      </c>
      <c r="G8" s="69"/>
      <c r="H8" s="70"/>
      <c r="I8" s="75">
        <v>7</v>
      </c>
      <c r="J8" s="76">
        <v>4</v>
      </c>
      <c r="K8" s="76"/>
      <c r="L8" s="76"/>
      <c r="M8" s="69">
        <v>3</v>
      </c>
      <c r="N8" s="76"/>
      <c r="O8" s="77">
        <v>0</v>
      </c>
    </row>
    <row r="9" ht="28.5" customHeight="1" spans="1:15">
      <c r="A9" s="68" t="s">
        <v>285</v>
      </c>
      <c r="B9" s="69">
        <v>8</v>
      </c>
      <c r="C9" s="69">
        <v>4.5</v>
      </c>
      <c r="D9" s="69"/>
      <c r="E9" s="69"/>
      <c r="F9" s="69">
        <v>3.5</v>
      </c>
      <c r="G9" s="69"/>
      <c r="H9" s="70"/>
      <c r="I9" s="75">
        <v>7</v>
      </c>
      <c r="J9" s="69">
        <v>4</v>
      </c>
      <c r="K9" s="69"/>
      <c r="L9" s="69"/>
      <c r="M9" s="69">
        <v>3</v>
      </c>
      <c r="N9" s="76"/>
      <c r="O9" s="77">
        <v>0</v>
      </c>
    </row>
    <row r="10" customHeight="1" spans="1:15">
      <c r="A10" s="6"/>
      <c r="B10" s="6"/>
      <c r="C10" s="71"/>
      <c r="D10" s="71"/>
      <c r="E10" s="71"/>
      <c r="F10" s="71"/>
      <c r="G10" s="71"/>
      <c r="H10" s="71"/>
      <c r="I10" s="71"/>
      <c r="J10" s="71"/>
      <c r="K10" s="6"/>
      <c r="L10" s="71"/>
      <c r="M10" s="6"/>
      <c r="N10" s="78"/>
      <c r="O10" s="71"/>
    </row>
    <row r="11" customHeight="1" spans="1:15">
      <c r="A11" s="6"/>
      <c r="B11" s="6"/>
      <c r="C11" s="6"/>
      <c r="D11" s="71"/>
      <c r="E11" s="6"/>
      <c r="F11" s="6"/>
      <c r="G11" s="71"/>
      <c r="H11" s="71"/>
      <c r="I11" s="71"/>
      <c r="J11" s="6"/>
      <c r="K11" s="71"/>
      <c r="L11" s="6"/>
      <c r="M11" s="6"/>
      <c r="N11" s="6"/>
      <c r="O11" s="71"/>
    </row>
    <row r="12" customHeight="1" spans="1:15">
      <c r="A12" s="6"/>
      <c r="B12" s="7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1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F10" sqref="F10"/>
    </sheetView>
  </sheetViews>
  <sheetFormatPr defaultColWidth="9" defaultRowHeight="12.75" customHeight="1"/>
  <cols>
    <col min="1" max="1" width="8.75" style="30" customWidth="1"/>
    <col min="2" max="2" width="13.5" style="30" customWidth="1"/>
    <col min="3" max="5" width="15.125" style="30" customWidth="1"/>
    <col min="6" max="7" width="23.625" style="30" customWidth="1"/>
    <col min="8" max="9" width="20.625" style="30" customWidth="1"/>
    <col min="10" max="10" width="8.75" style="30" customWidth="1"/>
    <col min="11" max="16384" width="9" style="30"/>
  </cols>
  <sheetData>
    <row r="1" ht="18.75" customHeight="1" spans="1:10">
      <c r="A1" s="31"/>
      <c r="B1" s="31"/>
      <c r="C1" s="31"/>
      <c r="D1" s="31"/>
      <c r="E1" s="32"/>
      <c r="F1" s="31"/>
      <c r="G1" s="31"/>
      <c r="H1" s="31"/>
      <c r="I1" s="31" t="s">
        <v>286</v>
      </c>
      <c r="J1" s="31"/>
    </row>
    <row r="2" ht="18.75" customHeight="1" spans="1:10">
      <c r="A2" s="33" t="s">
        <v>287</v>
      </c>
      <c r="B2" s="33"/>
      <c r="C2" s="33"/>
      <c r="D2" s="33"/>
      <c r="E2" s="33"/>
      <c r="F2" s="33"/>
      <c r="G2" s="33"/>
      <c r="H2" s="33"/>
      <c r="I2" s="33"/>
      <c r="J2" s="31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9" t="s">
        <v>77</v>
      </c>
      <c r="J3" s="6"/>
    </row>
    <row r="4" ht="32.25" customHeight="1" spans="1:10">
      <c r="A4" s="34" t="s">
        <v>139</v>
      </c>
      <c r="B4" s="35" t="s">
        <v>79</v>
      </c>
      <c r="C4" s="36" t="s">
        <v>288</v>
      </c>
      <c r="D4" s="37"/>
      <c r="E4" s="38"/>
      <c r="F4" s="37" t="s">
        <v>289</v>
      </c>
      <c r="G4" s="36" t="s">
        <v>290</v>
      </c>
      <c r="H4" s="36" t="s">
        <v>291</v>
      </c>
      <c r="I4" s="37"/>
      <c r="J4" s="31"/>
    </row>
    <row r="5" ht="24.75" customHeight="1" spans="1:10">
      <c r="A5" s="34"/>
      <c r="B5" s="35"/>
      <c r="C5" s="39" t="s">
        <v>292</v>
      </c>
      <c r="D5" s="40" t="s">
        <v>122</v>
      </c>
      <c r="E5" s="41" t="s">
        <v>123</v>
      </c>
      <c r="F5" s="37"/>
      <c r="G5" s="36"/>
      <c r="H5" s="42" t="s">
        <v>293</v>
      </c>
      <c r="I5" s="50" t="s">
        <v>294</v>
      </c>
      <c r="J5" s="31"/>
    </row>
    <row r="6" ht="9.75" customHeight="1" spans="1:10">
      <c r="A6" s="43" t="s">
        <v>92</v>
      </c>
      <c r="B6" s="43" t="s">
        <v>92</v>
      </c>
      <c r="C6" s="44" t="s">
        <v>92</v>
      </c>
      <c r="D6" s="44" t="s">
        <v>92</v>
      </c>
      <c r="E6" s="44" t="s">
        <v>92</v>
      </c>
      <c r="F6" s="43" t="s">
        <v>92</v>
      </c>
      <c r="G6" s="43" t="s">
        <v>92</v>
      </c>
      <c r="H6" s="44" t="s">
        <v>92</v>
      </c>
      <c r="I6" s="43" t="s">
        <v>92</v>
      </c>
      <c r="J6" s="31"/>
    </row>
    <row r="7" s="29" customFormat="1" ht="48.75" customHeight="1" spans="1:10">
      <c r="A7" s="22" t="s">
        <v>93</v>
      </c>
      <c r="B7" s="23" t="s">
        <v>285</v>
      </c>
      <c r="C7" s="45">
        <v>521.82</v>
      </c>
      <c r="D7" s="45">
        <v>108.82</v>
      </c>
      <c r="E7" s="45">
        <v>413</v>
      </c>
      <c r="F7" s="46" t="s">
        <v>295</v>
      </c>
      <c r="G7" s="46" t="s">
        <v>296</v>
      </c>
      <c r="H7" s="46" t="s">
        <v>297</v>
      </c>
      <c r="I7" s="51" t="s">
        <v>298</v>
      </c>
      <c r="J7" s="47"/>
    </row>
    <row r="8" ht="49.5" customHeight="1" spans="1:10">
      <c r="A8" s="47"/>
      <c r="B8" s="47"/>
      <c r="C8" s="47"/>
      <c r="D8" s="47"/>
      <c r="E8" s="48"/>
      <c r="F8" s="47"/>
      <c r="G8" s="47"/>
      <c r="H8" s="47"/>
      <c r="I8" s="47"/>
      <c r="J8" s="31"/>
    </row>
    <row r="9" ht="18.75" customHeight="1" spans="1:10">
      <c r="A9" s="31"/>
      <c r="B9" s="47"/>
      <c r="C9" s="47"/>
      <c r="D9" s="47"/>
      <c r="E9" s="32"/>
      <c r="F9" s="31"/>
      <c r="G9" s="31"/>
      <c r="H9" s="47"/>
      <c r="I9" s="47"/>
      <c r="J9" s="31"/>
    </row>
    <row r="10" ht="18.75" customHeight="1" spans="1:10">
      <c r="A10" s="31"/>
      <c r="B10" s="47"/>
      <c r="C10" s="47"/>
      <c r="D10" s="47"/>
      <c r="E10" s="48"/>
      <c r="F10" s="31"/>
      <c r="G10" s="31"/>
      <c r="H10" s="31"/>
      <c r="I10" s="31"/>
      <c r="J10" s="31"/>
    </row>
    <row r="11" ht="18.75" customHeight="1" spans="1:10">
      <c r="A11" s="31"/>
      <c r="B11" s="47"/>
      <c r="C11" s="31"/>
      <c r="D11" s="47"/>
      <c r="E11" s="32"/>
      <c r="F11" s="31"/>
      <c r="G11" s="31"/>
      <c r="H11" s="47"/>
      <c r="I11" s="47"/>
      <c r="J11" s="31"/>
    </row>
    <row r="12" ht="18.75" customHeight="1" spans="1:10">
      <c r="A12" s="31"/>
      <c r="B12" s="31"/>
      <c r="C12" s="47"/>
      <c r="D12" s="47"/>
      <c r="E12" s="32"/>
      <c r="F12" s="31"/>
      <c r="G12" s="31"/>
      <c r="H12" s="31"/>
      <c r="I12" s="31"/>
      <c r="J12" s="31"/>
    </row>
    <row r="13" ht="18.75" customHeight="1" spans="1:10">
      <c r="A13" s="31"/>
      <c r="B13" s="31"/>
      <c r="C13" s="47"/>
      <c r="D13" s="47"/>
      <c r="E13" s="48"/>
      <c r="F13" s="31"/>
      <c r="G13" s="47"/>
      <c r="H13" s="47"/>
      <c r="I13" s="31"/>
      <c r="J13" s="31"/>
    </row>
    <row r="14" ht="18.75" customHeight="1" spans="1:10">
      <c r="A14" s="31"/>
      <c r="B14" s="31"/>
      <c r="C14" s="31"/>
      <c r="D14" s="31"/>
      <c r="E14" s="32"/>
      <c r="F14" s="31"/>
      <c r="G14" s="31"/>
      <c r="H14" s="31"/>
      <c r="I14" s="31"/>
      <c r="J14" s="31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topLeftCell="A4" workbookViewId="0">
      <selection activeCell="F7" sqref="F7:P21"/>
    </sheetView>
  </sheetViews>
  <sheetFormatPr defaultColWidth="9" defaultRowHeight="23.1" customHeight="1"/>
  <cols>
    <col min="1" max="3" width="3.375" style="472" customWidth="1"/>
    <col min="4" max="4" width="7.375" style="472" customWidth="1"/>
    <col min="5" max="5" width="21.75" style="472" customWidth="1"/>
    <col min="6" max="6" width="12.5" style="472" customWidth="1"/>
    <col min="7" max="7" width="11.625" style="472" customWidth="1"/>
    <col min="8" max="16" width="10.5" style="472" customWidth="1"/>
    <col min="17" max="247" width="6.75" style="472" customWidth="1"/>
    <col min="248" max="16384" width="9" style="473"/>
  </cols>
  <sheetData>
    <row r="1" customHeight="1" spans="1:247">
      <c r="A1" s="6"/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  <c r="M1" s="6"/>
      <c r="N1" s="6"/>
      <c r="O1" s="6"/>
      <c r="P1" s="490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75" t="s">
        <v>96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98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76"/>
      <c r="B3" s="476"/>
      <c r="C3" s="476"/>
      <c r="D3" s="477"/>
      <c r="E3" s="478"/>
      <c r="F3" s="477"/>
      <c r="G3" s="479"/>
      <c r="H3" s="479"/>
      <c r="I3" s="479"/>
      <c r="J3" s="477"/>
      <c r="K3" s="477"/>
      <c r="L3" s="477"/>
      <c r="M3" s="6"/>
      <c r="N3" s="6"/>
      <c r="O3" s="491" t="s">
        <v>77</v>
      </c>
      <c r="P3" s="491"/>
      <c r="Q3" s="47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80" t="s">
        <v>97</v>
      </c>
      <c r="B4" s="480"/>
      <c r="C4" s="480"/>
      <c r="D4" s="481" t="s">
        <v>78</v>
      </c>
      <c r="E4" s="482" t="s">
        <v>98</v>
      </c>
      <c r="F4" s="483" t="s">
        <v>99</v>
      </c>
      <c r="G4" s="484" t="s">
        <v>81</v>
      </c>
      <c r="H4" s="484"/>
      <c r="I4" s="484"/>
      <c r="J4" s="481" t="s">
        <v>82</v>
      </c>
      <c r="K4" s="481" t="s">
        <v>83</v>
      </c>
      <c r="L4" s="481" t="s">
        <v>84</v>
      </c>
      <c r="M4" s="481" t="s">
        <v>85</v>
      </c>
      <c r="N4" s="481" t="s">
        <v>86</v>
      </c>
      <c r="O4" s="492" t="s">
        <v>87</v>
      </c>
      <c r="P4" s="493" t="s">
        <v>88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81" t="s">
        <v>100</v>
      </c>
      <c r="B5" s="481" t="s">
        <v>101</v>
      </c>
      <c r="C5" s="481" t="s">
        <v>102</v>
      </c>
      <c r="D5" s="481"/>
      <c r="E5" s="482"/>
      <c r="F5" s="481"/>
      <c r="G5" s="481" t="s">
        <v>89</v>
      </c>
      <c r="H5" s="481" t="s">
        <v>90</v>
      </c>
      <c r="I5" s="481" t="s">
        <v>91</v>
      </c>
      <c r="J5" s="481"/>
      <c r="K5" s="481"/>
      <c r="L5" s="481"/>
      <c r="M5" s="481"/>
      <c r="N5" s="481"/>
      <c r="O5" s="494"/>
      <c r="P5" s="495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85" t="s">
        <v>92</v>
      </c>
      <c r="B6" s="485" t="s">
        <v>92</v>
      </c>
      <c r="C6" s="485" t="s">
        <v>92</v>
      </c>
      <c r="D6" s="485" t="s">
        <v>92</v>
      </c>
      <c r="E6" s="485" t="s">
        <v>92</v>
      </c>
      <c r="F6" s="485">
        <v>1</v>
      </c>
      <c r="G6" s="485">
        <v>2</v>
      </c>
      <c r="H6" s="485">
        <v>3</v>
      </c>
      <c r="I6" s="485">
        <v>4</v>
      </c>
      <c r="J6" s="485">
        <v>5</v>
      </c>
      <c r="K6" s="485">
        <v>6</v>
      </c>
      <c r="L6" s="485">
        <v>7</v>
      </c>
      <c r="M6" s="485">
        <v>8</v>
      </c>
      <c r="N6" s="485">
        <v>9</v>
      </c>
      <c r="O6" s="496">
        <v>10</v>
      </c>
      <c r="P6" s="497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71" customFormat="1" ht="24.75" customHeight="1" spans="1:247">
      <c r="A7" s="486"/>
      <c r="B7" s="486"/>
      <c r="C7" s="486"/>
      <c r="D7" s="487"/>
      <c r="E7" s="488" t="s">
        <v>80</v>
      </c>
      <c r="F7" s="489">
        <v>521.82</v>
      </c>
      <c r="G7" s="489">
        <v>521.82</v>
      </c>
      <c r="H7" s="489">
        <v>521.82</v>
      </c>
      <c r="I7" s="489"/>
      <c r="J7" s="489">
        <v>0</v>
      </c>
      <c r="K7" s="489">
        <v>0</v>
      </c>
      <c r="L7" s="489">
        <v>0</v>
      </c>
      <c r="M7" s="489">
        <v>0</v>
      </c>
      <c r="N7" s="489">
        <v>0</v>
      </c>
      <c r="O7" s="489">
        <v>0</v>
      </c>
      <c r="P7" s="489">
        <v>0</v>
      </c>
      <c r="Q7" s="49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</row>
    <row r="8" ht="24.75" customHeight="1" spans="1:247">
      <c r="A8" s="92"/>
      <c r="B8" s="92"/>
      <c r="C8" s="92"/>
      <c r="D8" s="22" t="s">
        <v>103</v>
      </c>
      <c r="E8" s="93" t="s">
        <v>104</v>
      </c>
      <c r="F8" s="489">
        <v>521.82</v>
      </c>
      <c r="G8" s="489">
        <v>521.82</v>
      </c>
      <c r="H8" s="489">
        <v>521.82</v>
      </c>
      <c r="I8" s="489"/>
      <c r="J8" s="489">
        <v>0</v>
      </c>
      <c r="K8" s="489">
        <v>0</v>
      </c>
      <c r="L8" s="489">
        <v>0</v>
      </c>
      <c r="M8" s="489">
        <v>0</v>
      </c>
      <c r="N8" s="489">
        <v>0</v>
      </c>
      <c r="O8" s="489">
        <v>0</v>
      </c>
      <c r="P8" s="489">
        <v>0</v>
      </c>
      <c r="Q8" s="499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2"/>
      <c r="B9" s="92"/>
      <c r="C9" s="92"/>
      <c r="D9" s="22" t="s">
        <v>105</v>
      </c>
      <c r="E9" s="93" t="s">
        <v>106</v>
      </c>
      <c r="F9" s="489">
        <v>521.82</v>
      </c>
      <c r="G9" s="489">
        <v>521.82</v>
      </c>
      <c r="H9" s="489">
        <v>521.82</v>
      </c>
      <c r="I9" s="489"/>
      <c r="J9" s="489">
        <v>0</v>
      </c>
      <c r="K9" s="489">
        <v>0</v>
      </c>
      <c r="L9" s="489">
        <v>0</v>
      </c>
      <c r="M9" s="489">
        <v>0</v>
      </c>
      <c r="N9" s="489">
        <v>0</v>
      </c>
      <c r="O9" s="489">
        <v>0</v>
      </c>
      <c r="P9" s="489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2" t="s">
        <v>107</v>
      </c>
      <c r="B10" s="92" t="s">
        <v>108</v>
      </c>
      <c r="C10" s="92" t="s">
        <v>109</v>
      </c>
      <c r="D10" s="22" t="s">
        <v>93</v>
      </c>
      <c r="E10" s="93" t="s">
        <v>110</v>
      </c>
      <c r="F10" s="489">
        <v>10</v>
      </c>
      <c r="G10" s="489">
        <v>10</v>
      </c>
      <c r="H10" s="489">
        <v>10</v>
      </c>
      <c r="I10" s="489">
        <v>0</v>
      </c>
      <c r="J10" s="489">
        <v>0</v>
      </c>
      <c r="K10" s="489">
        <v>0</v>
      </c>
      <c r="L10" s="489">
        <v>0</v>
      </c>
      <c r="M10" s="489">
        <v>0</v>
      </c>
      <c r="N10" s="489">
        <v>0</v>
      </c>
      <c r="O10" s="489">
        <v>0</v>
      </c>
      <c r="P10" s="489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2" t="s">
        <v>107</v>
      </c>
      <c r="B11" s="92" t="s">
        <v>109</v>
      </c>
      <c r="C11" s="92" t="s">
        <v>109</v>
      </c>
      <c r="D11" s="22" t="s">
        <v>93</v>
      </c>
      <c r="E11" s="93" t="s">
        <v>111</v>
      </c>
      <c r="F11" s="489">
        <v>9</v>
      </c>
      <c r="G11" s="489">
        <v>9</v>
      </c>
      <c r="H11" s="489">
        <v>9</v>
      </c>
      <c r="I11" s="489">
        <v>0</v>
      </c>
      <c r="J11" s="489">
        <v>0</v>
      </c>
      <c r="K11" s="489">
        <v>0</v>
      </c>
      <c r="L11" s="489">
        <v>0</v>
      </c>
      <c r="M11" s="489">
        <v>0</v>
      </c>
      <c r="N11" s="489">
        <v>0</v>
      </c>
      <c r="O11" s="489">
        <v>0</v>
      </c>
      <c r="P11" s="489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2" t="s">
        <v>107</v>
      </c>
      <c r="B12" s="92" t="s">
        <v>109</v>
      </c>
      <c r="C12" s="92" t="s">
        <v>109</v>
      </c>
      <c r="D12" s="22" t="s">
        <v>93</v>
      </c>
      <c r="E12" s="93" t="s">
        <v>111</v>
      </c>
      <c r="F12" s="489">
        <v>13.65</v>
      </c>
      <c r="G12" s="489">
        <v>13.65</v>
      </c>
      <c r="H12" s="489">
        <v>13.65</v>
      </c>
      <c r="I12" s="489">
        <v>0</v>
      </c>
      <c r="J12" s="489">
        <v>0</v>
      </c>
      <c r="K12" s="489">
        <v>0</v>
      </c>
      <c r="L12" s="489">
        <v>0</v>
      </c>
      <c r="M12" s="489">
        <v>0</v>
      </c>
      <c r="N12" s="489">
        <v>0</v>
      </c>
      <c r="O12" s="489">
        <v>0</v>
      </c>
      <c r="P12" s="489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2" t="s">
        <v>107</v>
      </c>
      <c r="B13" s="92" t="s">
        <v>109</v>
      </c>
      <c r="C13" s="92" t="s">
        <v>109</v>
      </c>
      <c r="D13" s="22" t="s">
        <v>93</v>
      </c>
      <c r="E13" s="93" t="s">
        <v>111</v>
      </c>
      <c r="F13" s="489">
        <v>52.75</v>
      </c>
      <c r="G13" s="489">
        <v>52.75</v>
      </c>
      <c r="H13" s="489">
        <v>52.75</v>
      </c>
      <c r="I13" s="489">
        <v>0</v>
      </c>
      <c r="J13" s="489">
        <v>0</v>
      </c>
      <c r="K13" s="489">
        <v>0</v>
      </c>
      <c r="L13" s="489">
        <v>0</v>
      </c>
      <c r="M13" s="489">
        <v>0</v>
      </c>
      <c r="N13" s="489">
        <v>0</v>
      </c>
      <c r="O13" s="489">
        <v>0</v>
      </c>
      <c r="P13" s="489">
        <v>0</v>
      </c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2" t="s">
        <v>107</v>
      </c>
      <c r="B14" s="92" t="s">
        <v>108</v>
      </c>
      <c r="C14" s="92" t="s">
        <v>112</v>
      </c>
      <c r="D14" s="22" t="s">
        <v>93</v>
      </c>
      <c r="E14" s="93" t="s">
        <v>113</v>
      </c>
      <c r="F14" s="489">
        <v>12</v>
      </c>
      <c r="G14" s="489">
        <v>12</v>
      </c>
      <c r="H14" s="489">
        <v>12</v>
      </c>
      <c r="I14" s="489">
        <v>0</v>
      </c>
      <c r="J14" s="489">
        <v>0</v>
      </c>
      <c r="K14" s="489">
        <v>0</v>
      </c>
      <c r="L14" s="489">
        <v>0</v>
      </c>
      <c r="M14" s="489">
        <v>0</v>
      </c>
      <c r="N14" s="489">
        <v>0</v>
      </c>
      <c r="O14" s="489">
        <v>0</v>
      </c>
      <c r="P14" s="489">
        <v>0</v>
      </c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2" t="s">
        <v>107</v>
      </c>
      <c r="B15" s="92" t="s">
        <v>109</v>
      </c>
      <c r="C15" s="92" t="s">
        <v>112</v>
      </c>
      <c r="D15" s="22" t="s">
        <v>93</v>
      </c>
      <c r="E15" s="93" t="s">
        <v>114</v>
      </c>
      <c r="F15" s="489">
        <v>28.5</v>
      </c>
      <c r="G15" s="489">
        <v>28.5</v>
      </c>
      <c r="H15" s="489">
        <v>28.5</v>
      </c>
      <c r="I15" s="489">
        <v>0</v>
      </c>
      <c r="J15" s="489">
        <v>0</v>
      </c>
      <c r="K15" s="489">
        <v>0</v>
      </c>
      <c r="L15" s="489">
        <v>0</v>
      </c>
      <c r="M15" s="489">
        <v>0</v>
      </c>
      <c r="N15" s="489">
        <v>0</v>
      </c>
      <c r="O15" s="489">
        <v>0</v>
      </c>
      <c r="P15" s="489">
        <v>0</v>
      </c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2" t="s">
        <v>107</v>
      </c>
      <c r="B16" s="92" t="s">
        <v>109</v>
      </c>
      <c r="C16" s="92" t="s">
        <v>109</v>
      </c>
      <c r="D16" s="22" t="s">
        <v>93</v>
      </c>
      <c r="E16" s="93" t="s">
        <v>111</v>
      </c>
      <c r="F16" s="489">
        <v>2.46</v>
      </c>
      <c r="G16" s="489">
        <v>2.46</v>
      </c>
      <c r="H16" s="489">
        <v>2.46</v>
      </c>
      <c r="I16" s="489"/>
      <c r="J16" s="489"/>
      <c r="K16" s="489"/>
      <c r="L16" s="489"/>
      <c r="M16" s="489"/>
      <c r="N16" s="489"/>
      <c r="O16" s="489"/>
      <c r="P16" s="489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2" t="s">
        <v>107</v>
      </c>
      <c r="B17" s="92" t="s">
        <v>108</v>
      </c>
      <c r="C17" s="92" t="s">
        <v>112</v>
      </c>
      <c r="D17" s="22" t="s">
        <v>93</v>
      </c>
      <c r="E17" s="93" t="s">
        <v>113</v>
      </c>
      <c r="F17" s="489">
        <v>150</v>
      </c>
      <c r="G17" s="489">
        <v>150</v>
      </c>
      <c r="H17" s="489">
        <v>150</v>
      </c>
      <c r="I17" s="489"/>
      <c r="J17" s="489"/>
      <c r="K17" s="489"/>
      <c r="L17" s="489"/>
      <c r="M17" s="489"/>
      <c r="N17" s="489"/>
      <c r="O17" s="489"/>
      <c r="P17" s="489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2" t="s">
        <v>107</v>
      </c>
      <c r="B18" s="92" t="s">
        <v>108</v>
      </c>
      <c r="C18" s="92" t="s">
        <v>112</v>
      </c>
      <c r="D18" s="22" t="s">
        <v>93</v>
      </c>
      <c r="E18" s="93" t="s">
        <v>113</v>
      </c>
      <c r="F18" s="489">
        <v>100</v>
      </c>
      <c r="G18" s="489">
        <v>100</v>
      </c>
      <c r="H18" s="489">
        <v>100</v>
      </c>
      <c r="I18" s="489"/>
      <c r="J18" s="489"/>
      <c r="K18" s="489"/>
      <c r="L18" s="489"/>
      <c r="M18" s="489"/>
      <c r="N18" s="489"/>
      <c r="O18" s="489"/>
      <c r="P18" s="489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2" t="s">
        <v>107</v>
      </c>
      <c r="B19" s="92" t="s">
        <v>112</v>
      </c>
      <c r="C19" s="92" t="s">
        <v>115</v>
      </c>
      <c r="D19" s="22" t="s">
        <v>93</v>
      </c>
      <c r="E19" s="93" t="s">
        <v>116</v>
      </c>
      <c r="F19" s="489">
        <v>25</v>
      </c>
      <c r="G19" s="489">
        <v>25</v>
      </c>
      <c r="H19" s="489">
        <v>25</v>
      </c>
      <c r="I19" s="489"/>
      <c r="J19" s="489"/>
      <c r="K19" s="489"/>
      <c r="L19" s="489"/>
      <c r="M19" s="489"/>
      <c r="N19" s="489"/>
      <c r="O19" s="489"/>
      <c r="P19" s="48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2" t="s">
        <v>107</v>
      </c>
      <c r="B20" s="92" t="s">
        <v>109</v>
      </c>
      <c r="C20" s="92" t="s">
        <v>115</v>
      </c>
      <c r="D20" s="22" t="s">
        <v>93</v>
      </c>
      <c r="E20" s="93" t="s">
        <v>117</v>
      </c>
      <c r="F20" s="489">
        <v>106</v>
      </c>
      <c r="G20" s="489">
        <v>106</v>
      </c>
      <c r="H20" s="489">
        <v>106</v>
      </c>
      <c r="I20" s="489"/>
      <c r="J20" s="489"/>
      <c r="K20" s="489"/>
      <c r="L20" s="489"/>
      <c r="M20" s="489"/>
      <c r="N20" s="489"/>
      <c r="O20" s="489"/>
      <c r="P20" s="489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customHeight="1" spans="1:16">
      <c r="A21" s="92" t="s">
        <v>107</v>
      </c>
      <c r="B21" s="92" t="s">
        <v>109</v>
      </c>
      <c r="C21" s="92" t="s">
        <v>109</v>
      </c>
      <c r="D21" s="22" t="s">
        <v>93</v>
      </c>
      <c r="E21" s="93" t="s">
        <v>111</v>
      </c>
      <c r="F21" s="489">
        <v>2.46</v>
      </c>
      <c r="G21" s="489">
        <v>2.46</v>
      </c>
      <c r="H21" s="489">
        <v>2.46</v>
      </c>
      <c r="I21" s="489"/>
      <c r="J21" s="489"/>
      <c r="K21" s="489"/>
      <c r="L21" s="489"/>
      <c r="M21" s="489"/>
      <c r="N21" s="489"/>
      <c r="O21" s="489"/>
      <c r="P21" s="48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B8" sqref="B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299</v>
      </c>
      <c r="O1" s="3"/>
    </row>
    <row r="2" ht="18.75" customHeight="1" spans="1:15">
      <c r="A2" s="5" t="s">
        <v>300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6" t="s">
        <v>77</v>
      </c>
      <c r="O3" s="6"/>
    </row>
    <row r="4" ht="32.25" customHeight="1" spans="1:15">
      <c r="A4" s="7" t="s">
        <v>139</v>
      </c>
      <c r="B4" s="8" t="s">
        <v>79</v>
      </c>
      <c r="C4" s="9" t="s">
        <v>301</v>
      </c>
      <c r="D4" s="7" t="s">
        <v>302</v>
      </c>
      <c r="E4" s="7" t="s">
        <v>303</v>
      </c>
      <c r="F4" s="7"/>
      <c r="G4" s="7" t="s">
        <v>304</v>
      </c>
      <c r="H4" s="10" t="s">
        <v>305</v>
      </c>
      <c r="I4" s="7" t="s">
        <v>306</v>
      </c>
      <c r="J4" s="7" t="s">
        <v>307</v>
      </c>
      <c r="K4" s="7" t="s">
        <v>308</v>
      </c>
      <c r="L4" s="7" t="s">
        <v>309</v>
      </c>
      <c r="M4" s="7" t="s">
        <v>310</v>
      </c>
      <c r="N4" s="7" t="s">
        <v>311</v>
      </c>
      <c r="O4" s="3"/>
    </row>
    <row r="5" ht="24.75" customHeight="1" spans="1:15">
      <c r="A5" s="7"/>
      <c r="B5" s="11"/>
      <c r="C5" s="9"/>
      <c r="D5" s="7"/>
      <c r="E5" s="7" t="s">
        <v>178</v>
      </c>
      <c r="F5" s="12" t="s">
        <v>312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 t="s">
        <v>80</v>
      </c>
      <c r="E7" s="19">
        <v>117.2</v>
      </c>
      <c r="F7" s="20">
        <v>117.2</v>
      </c>
      <c r="G7" s="18" t="s">
        <v>313</v>
      </c>
      <c r="H7" s="21" t="s">
        <v>313</v>
      </c>
      <c r="I7" s="21" t="s">
        <v>313</v>
      </c>
      <c r="J7" s="21" t="s">
        <v>313</v>
      </c>
      <c r="K7" s="21" t="s">
        <v>313</v>
      </c>
      <c r="L7" s="17" t="s">
        <v>313</v>
      </c>
      <c r="M7" s="27" t="s">
        <v>313</v>
      </c>
      <c r="N7" s="27" t="s">
        <v>313</v>
      </c>
      <c r="O7" s="24"/>
    </row>
    <row r="8" ht="72" spans="1:15">
      <c r="A8" s="22" t="s">
        <v>93</v>
      </c>
      <c r="B8" s="23" t="s">
        <v>285</v>
      </c>
      <c r="C8" s="17" t="s">
        <v>314</v>
      </c>
      <c r="D8" s="18" t="s">
        <v>315</v>
      </c>
      <c r="E8" s="19">
        <v>413</v>
      </c>
      <c r="F8" s="20">
        <v>413</v>
      </c>
      <c r="G8" s="18" t="s">
        <v>316</v>
      </c>
      <c r="H8" s="21" t="s">
        <v>317</v>
      </c>
      <c r="I8" s="21" t="s">
        <v>318</v>
      </c>
      <c r="J8" s="21" t="s">
        <v>319</v>
      </c>
      <c r="K8" s="21" t="s">
        <v>319</v>
      </c>
      <c r="L8" s="17" t="s">
        <v>319</v>
      </c>
      <c r="M8" s="21" t="s">
        <v>319</v>
      </c>
      <c r="N8" s="27" t="s">
        <v>313</v>
      </c>
      <c r="O8" s="3"/>
    </row>
    <row r="9" spans="1:15">
      <c r="A9" s="3"/>
      <c r="B9" s="3"/>
      <c r="C9" s="24"/>
      <c r="D9" s="24"/>
      <c r="E9" s="24"/>
      <c r="F9" s="24"/>
      <c r="G9" s="25"/>
      <c r="H9" s="24"/>
      <c r="I9" s="24"/>
      <c r="J9" s="24"/>
      <c r="K9" s="24"/>
      <c r="L9" s="24"/>
      <c r="M9" s="24"/>
      <c r="N9" s="24"/>
      <c r="O9" s="3"/>
    </row>
    <row r="10" spans="1:15">
      <c r="A10" s="3"/>
      <c r="B10" s="3"/>
      <c r="C10" s="24"/>
      <c r="D10" s="24"/>
      <c r="E10" s="24"/>
      <c r="F10" s="24"/>
      <c r="G10" s="25"/>
      <c r="H10" s="3"/>
      <c r="I10" s="3"/>
      <c r="J10" s="3"/>
      <c r="K10" s="24"/>
      <c r="L10" s="3"/>
      <c r="M10" s="3"/>
      <c r="N10" s="3"/>
      <c r="O10" s="3"/>
    </row>
    <row r="11" spans="1:15">
      <c r="A11" s="3"/>
      <c r="B11" s="3"/>
      <c r="C11" s="24"/>
      <c r="D11" s="24"/>
      <c r="E11" s="24"/>
      <c r="F11" s="24"/>
      <c r="G11" s="25"/>
      <c r="H11" s="3"/>
      <c r="I11" s="3"/>
      <c r="J11" s="3"/>
      <c r="K11" s="24"/>
      <c r="L11" s="3"/>
      <c r="M11" s="3"/>
      <c r="N11" s="24"/>
      <c r="O11" s="3"/>
    </row>
    <row r="12" spans="1:15">
      <c r="A12" s="3"/>
      <c r="B12" s="3"/>
      <c r="C12" s="3"/>
      <c r="D12" s="24"/>
      <c r="E12" s="24"/>
      <c r="F12" s="24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5"/>
      <c r="H13" s="3"/>
      <c r="I13" s="3"/>
      <c r="J13" s="3"/>
      <c r="K13" s="3"/>
      <c r="L13" s="3"/>
      <c r="M13" s="24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8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8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3"/>
  <sheetViews>
    <sheetView showGridLines="0" showZeros="0" topLeftCell="A4" workbookViewId="0">
      <selection activeCell="G8" sqref="G8"/>
    </sheetView>
  </sheetViews>
  <sheetFormatPr defaultColWidth="9" defaultRowHeight="18.95" customHeight="1"/>
  <cols>
    <col min="1" max="3" width="3.5" style="436" customWidth="1"/>
    <col min="4" max="4" width="7.125" style="436" customWidth="1"/>
    <col min="5" max="5" width="25.625" style="437" customWidth="1"/>
    <col min="6" max="6" width="9.75" style="438" customWidth="1"/>
    <col min="7" max="10" width="8.5" style="438" customWidth="1"/>
    <col min="11" max="12" width="8.625" style="438" customWidth="1"/>
    <col min="13" max="17" width="8" style="438" customWidth="1"/>
    <col min="18" max="18" width="8" style="439" customWidth="1"/>
    <col min="19" max="21" width="8" style="440" customWidth="1"/>
    <col min="22" max="16384" width="9" style="439"/>
  </cols>
  <sheetData>
    <row r="1" ht="24.75" customHeight="1" spans="1:22">
      <c r="A1" s="413"/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  <c r="N1" s="413"/>
      <c r="O1" s="413"/>
      <c r="P1" s="6"/>
      <c r="Q1" s="6"/>
      <c r="R1" s="6"/>
      <c r="S1" s="462"/>
      <c r="T1" s="462"/>
      <c r="U1" s="413" t="s">
        <v>118</v>
      </c>
      <c r="V1" s="6"/>
    </row>
    <row r="2" ht="24.75" customHeight="1" spans="1:22">
      <c r="A2" s="441" t="s">
        <v>119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6"/>
    </row>
    <row r="3" s="434" customFormat="1" ht="24.75" customHeight="1" spans="1:22">
      <c r="A3" s="442"/>
      <c r="B3" s="443"/>
      <c r="C3" s="444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56"/>
      <c r="Q3" s="456"/>
      <c r="R3" s="463"/>
      <c r="S3" s="464"/>
      <c r="T3" s="465" t="s">
        <v>77</v>
      </c>
      <c r="U3" s="465"/>
      <c r="V3" s="463"/>
    </row>
    <row r="4" s="434" customFormat="1" ht="21.75" customHeight="1" spans="1:22">
      <c r="A4" s="445" t="s">
        <v>120</v>
      </c>
      <c r="B4" s="445"/>
      <c r="C4" s="446"/>
      <c r="D4" s="447" t="s">
        <v>78</v>
      </c>
      <c r="E4" s="448" t="s">
        <v>98</v>
      </c>
      <c r="F4" s="449" t="s">
        <v>121</v>
      </c>
      <c r="G4" s="450" t="s">
        <v>122</v>
      </c>
      <c r="H4" s="445"/>
      <c r="I4" s="445"/>
      <c r="J4" s="446"/>
      <c r="K4" s="457" t="s">
        <v>123</v>
      </c>
      <c r="L4" s="457"/>
      <c r="M4" s="457"/>
      <c r="N4" s="457"/>
      <c r="O4" s="457"/>
      <c r="P4" s="457"/>
      <c r="Q4" s="457"/>
      <c r="R4" s="457"/>
      <c r="S4" s="466" t="s">
        <v>124</v>
      </c>
      <c r="T4" s="467" t="s">
        <v>125</v>
      </c>
      <c r="U4" s="467" t="s">
        <v>126</v>
      </c>
      <c r="V4" s="463"/>
    </row>
    <row r="5" s="434" customFormat="1" ht="21.75" customHeight="1" spans="1:22">
      <c r="A5" s="451" t="s">
        <v>100</v>
      </c>
      <c r="B5" s="447" t="s">
        <v>101</v>
      </c>
      <c r="C5" s="447" t="s">
        <v>102</v>
      </c>
      <c r="D5" s="447"/>
      <c r="E5" s="448"/>
      <c r="F5" s="449"/>
      <c r="G5" s="447" t="s">
        <v>80</v>
      </c>
      <c r="H5" s="447" t="s">
        <v>127</v>
      </c>
      <c r="I5" s="447" t="s">
        <v>128</v>
      </c>
      <c r="J5" s="449" t="s">
        <v>129</v>
      </c>
      <c r="K5" s="458" t="s">
        <v>80</v>
      </c>
      <c r="L5" s="459" t="s">
        <v>130</v>
      </c>
      <c r="M5" s="459" t="s">
        <v>131</v>
      </c>
      <c r="N5" s="458" t="s">
        <v>132</v>
      </c>
      <c r="O5" s="460" t="s">
        <v>133</v>
      </c>
      <c r="P5" s="460" t="s">
        <v>134</v>
      </c>
      <c r="Q5" s="460" t="s">
        <v>135</v>
      </c>
      <c r="R5" s="460" t="s">
        <v>136</v>
      </c>
      <c r="S5" s="468"/>
      <c r="T5" s="469"/>
      <c r="U5" s="469"/>
      <c r="V5" s="463"/>
    </row>
    <row r="6" ht="29.25" customHeight="1" spans="1:22">
      <c r="A6" s="451"/>
      <c r="B6" s="447"/>
      <c r="C6" s="447"/>
      <c r="D6" s="447"/>
      <c r="E6" s="452"/>
      <c r="F6" s="453" t="s">
        <v>99</v>
      </c>
      <c r="G6" s="447"/>
      <c r="H6" s="447"/>
      <c r="I6" s="447"/>
      <c r="J6" s="449"/>
      <c r="K6" s="449"/>
      <c r="L6" s="461"/>
      <c r="M6" s="461"/>
      <c r="N6" s="449"/>
      <c r="O6" s="458"/>
      <c r="P6" s="458"/>
      <c r="Q6" s="458"/>
      <c r="R6" s="458"/>
      <c r="S6" s="469"/>
      <c r="T6" s="469"/>
      <c r="U6" s="469"/>
      <c r="V6" s="6"/>
    </row>
    <row r="7" ht="24.75" customHeight="1" spans="1:22">
      <c r="A7" s="454" t="s">
        <v>92</v>
      </c>
      <c r="B7" s="454" t="s">
        <v>92</v>
      </c>
      <c r="C7" s="454" t="s">
        <v>92</v>
      </c>
      <c r="D7" s="454" t="s">
        <v>92</v>
      </c>
      <c r="E7" s="454" t="s">
        <v>92</v>
      </c>
      <c r="F7" s="455">
        <v>1</v>
      </c>
      <c r="G7" s="454">
        <v>2</v>
      </c>
      <c r="H7" s="454">
        <v>3</v>
      </c>
      <c r="I7" s="454">
        <v>4</v>
      </c>
      <c r="J7" s="454">
        <v>5</v>
      </c>
      <c r="K7" s="454">
        <v>6</v>
      </c>
      <c r="L7" s="454">
        <v>7</v>
      </c>
      <c r="M7" s="454">
        <v>8</v>
      </c>
      <c r="N7" s="454">
        <v>9</v>
      </c>
      <c r="O7" s="454">
        <v>10</v>
      </c>
      <c r="P7" s="454">
        <v>11</v>
      </c>
      <c r="Q7" s="454">
        <v>12</v>
      </c>
      <c r="R7" s="454">
        <v>13</v>
      </c>
      <c r="S7" s="455">
        <v>14</v>
      </c>
      <c r="T7" s="455">
        <v>15</v>
      </c>
      <c r="U7" s="455">
        <v>16</v>
      </c>
      <c r="V7" s="6"/>
    </row>
    <row r="8" s="435" customFormat="1" ht="24.75" customHeight="1" spans="1:22">
      <c r="A8" s="346"/>
      <c r="B8" s="346"/>
      <c r="C8" s="346"/>
      <c r="D8" s="347"/>
      <c r="E8" s="348" t="s">
        <v>80</v>
      </c>
      <c r="F8" s="91">
        <v>521.82</v>
      </c>
      <c r="G8" s="91">
        <v>108.82</v>
      </c>
      <c r="H8" s="91">
        <v>75.4</v>
      </c>
      <c r="I8" s="91">
        <v>33.42</v>
      </c>
      <c r="J8" s="91">
        <v>0</v>
      </c>
      <c r="K8" s="91">
        <v>413</v>
      </c>
      <c r="L8" s="91">
        <v>381</v>
      </c>
      <c r="M8" s="91">
        <v>22</v>
      </c>
      <c r="N8" s="91">
        <v>0</v>
      </c>
      <c r="O8" s="91">
        <v>0</v>
      </c>
      <c r="P8" s="91">
        <v>0</v>
      </c>
      <c r="Q8" s="91"/>
      <c r="R8" s="91">
        <v>10</v>
      </c>
      <c r="S8" s="91">
        <v>0</v>
      </c>
      <c r="T8" s="91">
        <v>0</v>
      </c>
      <c r="U8" s="91">
        <v>0</v>
      </c>
      <c r="V8" s="470"/>
    </row>
    <row r="9" ht="24.75" customHeight="1" spans="1:22">
      <c r="A9" s="92"/>
      <c r="B9" s="92"/>
      <c r="C9" s="92"/>
      <c r="D9" s="22" t="s">
        <v>103</v>
      </c>
      <c r="E9" s="93" t="s">
        <v>104</v>
      </c>
      <c r="F9" s="91">
        <v>521.82</v>
      </c>
      <c r="G9" s="91">
        <v>108.82</v>
      </c>
      <c r="H9" s="91">
        <v>75.4</v>
      </c>
      <c r="I9" s="91">
        <v>33.42</v>
      </c>
      <c r="J9" s="91">
        <v>0</v>
      </c>
      <c r="K9" s="91">
        <v>413</v>
      </c>
      <c r="L9" s="91">
        <v>381</v>
      </c>
      <c r="M9" s="91">
        <v>22</v>
      </c>
      <c r="N9" s="91">
        <v>0</v>
      </c>
      <c r="O9" s="91">
        <v>0</v>
      </c>
      <c r="P9" s="91">
        <v>0</v>
      </c>
      <c r="Q9" s="91"/>
      <c r="R9" s="91">
        <v>10</v>
      </c>
      <c r="S9" s="91"/>
      <c r="T9" s="91">
        <v>0</v>
      </c>
      <c r="U9" s="91">
        <v>0</v>
      </c>
      <c r="V9" s="6"/>
    </row>
    <row r="10" ht="24.75" customHeight="1" spans="1:22">
      <c r="A10" s="92"/>
      <c r="B10" s="92"/>
      <c r="C10" s="92"/>
      <c r="D10" s="22" t="s">
        <v>105</v>
      </c>
      <c r="E10" s="93" t="s">
        <v>106</v>
      </c>
      <c r="F10" s="91">
        <v>521.82</v>
      </c>
      <c r="G10" s="91">
        <v>108.82</v>
      </c>
      <c r="H10" s="91">
        <v>75.4</v>
      </c>
      <c r="I10" s="91">
        <v>33.42</v>
      </c>
      <c r="J10" s="91">
        <v>0</v>
      </c>
      <c r="K10" s="91">
        <v>413</v>
      </c>
      <c r="L10" s="91">
        <v>381</v>
      </c>
      <c r="M10" s="91">
        <v>22</v>
      </c>
      <c r="N10" s="91">
        <v>0</v>
      </c>
      <c r="O10" s="91">
        <v>0</v>
      </c>
      <c r="P10" s="91">
        <v>0</v>
      </c>
      <c r="Q10" s="91"/>
      <c r="R10" s="91">
        <v>10</v>
      </c>
      <c r="S10" s="91"/>
      <c r="T10" s="91">
        <v>0</v>
      </c>
      <c r="U10" s="91">
        <v>0</v>
      </c>
      <c r="V10" s="6"/>
    </row>
    <row r="11" ht="24.75" customHeight="1" spans="1:22">
      <c r="A11" s="92" t="s">
        <v>107</v>
      </c>
      <c r="B11" s="92" t="s">
        <v>108</v>
      </c>
      <c r="C11" s="92" t="s">
        <v>109</v>
      </c>
      <c r="D11" s="22" t="s">
        <v>93</v>
      </c>
      <c r="E11" s="93" t="s">
        <v>110</v>
      </c>
      <c r="F11" s="91">
        <v>10</v>
      </c>
      <c r="G11" s="91">
        <v>0</v>
      </c>
      <c r="H11" s="91">
        <v>0</v>
      </c>
      <c r="I11" s="91">
        <v>0</v>
      </c>
      <c r="J11" s="91">
        <v>0</v>
      </c>
      <c r="K11" s="91">
        <v>10</v>
      </c>
      <c r="L11" s="91">
        <v>0</v>
      </c>
      <c r="M11" s="91">
        <v>10</v>
      </c>
      <c r="N11" s="91">
        <v>0</v>
      </c>
      <c r="O11" s="91">
        <v>0</v>
      </c>
      <c r="P11" s="91">
        <v>0</v>
      </c>
      <c r="Q11" s="91"/>
      <c r="R11" s="91">
        <v>0</v>
      </c>
      <c r="S11" s="91">
        <v>0</v>
      </c>
      <c r="T11" s="91">
        <v>0</v>
      </c>
      <c r="U11" s="91">
        <v>0</v>
      </c>
      <c r="V11" s="6"/>
    </row>
    <row r="12" ht="24.75" customHeight="1" spans="1:22">
      <c r="A12" s="92" t="s">
        <v>107</v>
      </c>
      <c r="B12" s="92" t="s">
        <v>109</v>
      </c>
      <c r="C12" s="92" t="s">
        <v>109</v>
      </c>
      <c r="D12" s="22" t="s">
        <v>93</v>
      </c>
      <c r="E12" s="93" t="s">
        <v>111</v>
      </c>
      <c r="F12" s="91">
        <v>9</v>
      </c>
      <c r="G12" s="91">
        <v>9</v>
      </c>
      <c r="H12" s="91">
        <v>9</v>
      </c>
      <c r="I12" s="91">
        <v>0</v>
      </c>
      <c r="J12" s="91">
        <v>0</v>
      </c>
      <c r="K12" s="91">
        <v>0</v>
      </c>
      <c r="L12" s="91">
        <v>0</v>
      </c>
      <c r="M12" s="91">
        <v>0</v>
      </c>
      <c r="N12" s="91">
        <v>0</v>
      </c>
      <c r="O12" s="91">
        <v>0</v>
      </c>
      <c r="P12" s="91">
        <v>0</v>
      </c>
      <c r="Q12" s="91"/>
      <c r="R12" s="91">
        <v>0</v>
      </c>
      <c r="S12" s="91">
        <v>0</v>
      </c>
      <c r="T12" s="91">
        <v>0</v>
      </c>
      <c r="U12" s="91">
        <v>0</v>
      </c>
      <c r="V12" s="6"/>
    </row>
    <row r="13" ht="24.75" customHeight="1" spans="1:22">
      <c r="A13" s="92" t="s">
        <v>107</v>
      </c>
      <c r="B13" s="92" t="s">
        <v>109</v>
      </c>
      <c r="C13" s="92" t="s">
        <v>109</v>
      </c>
      <c r="D13" s="22" t="s">
        <v>93</v>
      </c>
      <c r="E13" s="93" t="s">
        <v>111</v>
      </c>
      <c r="F13" s="91">
        <v>13.65</v>
      </c>
      <c r="G13" s="91">
        <v>13.65</v>
      </c>
      <c r="H13" s="91">
        <v>13.65</v>
      </c>
      <c r="I13" s="91">
        <v>0</v>
      </c>
      <c r="J13" s="91">
        <v>0</v>
      </c>
      <c r="K13" s="91">
        <v>0</v>
      </c>
      <c r="L13" s="91">
        <v>0</v>
      </c>
      <c r="M13" s="91">
        <v>0</v>
      </c>
      <c r="N13" s="91">
        <v>0</v>
      </c>
      <c r="O13" s="91">
        <v>0</v>
      </c>
      <c r="P13" s="91">
        <v>0</v>
      </c>
      <c r="Q13" s="91"/>
      <c r="R13" s="91">
        <v>0</v>
      </c>
      <c r="S13" s="91">
        <v>0</v>
      </c>
      <c r="T13" s="91">
        <v>0</v>
      </c>
      <c r="U13" s="91">
        <v>0</v>
      </c>
      <c r="V13" s="6"/>
    </row>
    <row r="14" ht="24.75" customHeight="1" spans="1:22">
      <c r="A14" s="92" t="s">
        <v>107</v>
      </c>
      <c r="B14" s="92" t="s">
        <v>109</v>
      </c>
      <c r="C14" s="92" t="s">
        <v>109</v>
      </c>
      <c r="D14" s="22" t="s">
        <v>93</v>
      </c>
      <c r="E14" s="93" t="s">
        <v>111</v>
      </c>
      <c r="F14" s="91">
        <v>52.75</v>
      </c>
      <c r="G14" s="91">
        <v>52.75</v>
      </c>
      <c r="H14" s="91">
        <v>52.75</v>
      </c>
      <c r="I14" s="91">
        <v>0</v>
      </c>
      <c r="J14" s="91">
        <v>0</v>
      </c>
      <c r="K14" s="91">
        <v>0</v>
      </c>
      <c r="L14" s="91">
        <v>0</v>
      </c>
      <c r="M14" s="91">
        <v>0</v>
      </c>
      <c r="N14" s="91">
        <v>0</v>
      </c>
      <c r="O14" s="91">
        <v>0</v>
      </c>
      <c r="P14" s="91">
        <v>0</v>
      </c>
      <c r="Q14" s="91"/>
      <c r="R14" s="91">
        <v>0</v>
      </c>
      <c r="S14" s="91">
        <v>0</v>
      </c>
      <c r="T14" s="91">
        <v>0</v>
      </c>
      <c r="U14" s="91">
        <v>0</v>
      </c>
      <c r="V14" s="6"/>
    </row>
    <row r="15" ht="24.75" customHeight="1" spans="1:22">
      <c r="A15" s="92" t="s">
        <v>107</v>
      </c>
      <c r="B15" s="92" t="s">
        <v>108</v>
      </c>
      <c r="C15" s="92" t="s">
        <v>112</v>
      </c>
      <c r="D15" s="22" t="s">
        <v>93</v>
      </c>
      <c r="E15" s="93" t="s">
        <v>113</v>
      </c>
      <c r="F15" s="91">
        <v>12</v>
      </c>
      <c r="G15" s="91">
        <v>0</v>
      </c>
      <c r="H15" s="91">
        <v>0</v>
      </c>
      <c r="I15" s="91">
        <v>0</v>
      </c>
      <c r="J15" s="91">
        <v>0</v>
      </c>
      <c r="K15" s="91">
        <v>12</v>
      </c>
      <c r="L15" s="91">
        <v>0</v>
      </c>
      <c r="M15" s="91">
        <v>12</v>
      </c>
      <c r="N15" s="91">
        <v>0</v>
      </c>
      <c r="O15" s="91">
        <v>0</v>
      </c>
      <c r="P15" s="91">
        <v>0</v>
      </c>
      <c r="Q15" s="91"/>
      <c r="R15" s="91">
        <v>0</v>
      </c>
      <c r="S15" s="91">
        <v>0</v>
      </c>
      <c r="T15" s="91">
        <v>0</v>
      </c>
      <c r="U15" s="91">
        <v>0</v>
      </c>
      <c r="V15" s="6"/>
    </row>
    <row r="16" ht="24.75" customHeight="1" spans="1:22">
      <c r="A16" s="92" t="s">
        <v>107</v>
      </c>
      <c r="B16" s="92" t="s">
        <v>109</v>
      </c>
      <c r="C16" s="92" t="s">
        <v>112</v>
      </c>
      <c r="D16" s="22" t="s">
        <v>93</v>
      </c>
      <c r="E16" s="93" t="s">
        <v>114</v>
      </c>
      <c r="F16" s="91">
        <v>28.5</v>
      </c>
      <c r="G16" s="91">
        <v>28.5</v>
      </c>
      <c r="H16" s="91">
        <v>0</v>
      </c>
      <c r="I16" s="91">
        <v>28.5</v>
      </c>
      <c r="J16" s="91">
        <v>0</v>
      </c>
      <c r="K16" s="91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0</v>
      </c>
      <c r="S16" s="91">
        <v>0</v>
      </c>
      <c r="T16" s="91">
        <v>0</v>
      </c>
      <c r="U16" s="91">
        <v>0</v>
      </c>
      <c r="V16" s="6"/>
    </row>
    <row r="17" ht="24.75" customHeight="1" spans="1:22">
      <c r="A17" s="92" t="s">
        <v>107</v>
      </c>
      <c r="B17" s="92" t="s">
        <v>109</v>
      </c>
      <c r="C17" s="92" t="s">
        <v>109</v>
      </c>
      <c r="D17" s="22" t="s">
        <v>93</v>
      </c>
      <c r="E17" s="93" t="s">
        <v>111</v>
      </c>
      <c r="F17" s="91">
        <v>2.46</v>
      </c>
      <c r="G17" s="91">
        <v>2.46</v>
      </c>
      <c r="H17" s="91">
        <v>0</v>
      </c>
      <c r="I17" s="91">
        <v>2.46</v>
      </c>
      <c r="J17" s="91">
        <v>0</v>
      </c>
      <c r="K17" s="91">
        <v>0</v>
      </c>
      <c r="L17" s="91">
        <v>0</v>
      </c>
      <c r="M17" s="91">
        <v>0</v>
      </c>
      <c r="N17" s="91">
        <v>0</v>
      </c>
      <c r="O17" s="91">
        <v>0</v>
      </c>
      <c r="P17" s="91">
        <v>0</v>
      </c>
      <c r="Q17" s="91">
        <v>0</v>
      </c>
      <c r="R17" s="91">
        <v>0</v>
      </c>
      <c r="S17" s="91">
        <v>0</v>
      </c>
      <c r="T17" s="91">
        <v>0</v>
      </c>
      <c r="U17" s="91"/>
      <c r="V17"/>
    </row>
    <row r="18" ht="24.75" customHeight="1" spans="1:22">
      <c r="A18" s="92" t="s">
        <v>107</v>
      </c>
      <c r="B18" s="92" t="s">
        <v>108</v>
      </c>
      <c r="C18" s="92" t="s">
        <v>112</v>
      </c>
      <c r="D18" s="22" t="s">
        <v>93</v>
      </c>
      <c r="E18" s="93" t="s">
        <v>113</v>
      </c>
      <c r="F18" s="91">
        <v>150</v>
      </c>
      <c r="G18" s="91">
        <v>0</v>
      </c>
      <c r="H18" s="91">
        <v>0</v>
      </c>
      <c r="I18" s="91">
        <v>0</v>
      </c>
      <c r="J18" s="91">
        <v>0</v>
      </c>
      <c r="K18" s="91">
        <v>150</v>
      </c>
      <c r="L18" s="91">
        <v>150</v>
      </c>
      <c r="M18" s="91">
        <v>0</v>
      </c>
      <c r="N18" s="91">
        <v>0</v>
      </c>
      <c r="O18" s="91">
        <v>0</v>
      </c>
      <c r="P18" s="91">
        <v>0</v>
      </c>
      <c r="Q18" s="91">
        <v>0</v>
      </c>
      <c r="R18" s="91">
        <v>0</v>
      </c>
      <c r="S18" s="91">
        <v>0</v>
      </c>
      <c r="T18" s="91">
        <v>0</v>
      </c>
      <c r="U18" s="91"/>
      <c r="V18"/>
    </row>
    <row r="19" ht="24.75" customHeight="1" spans="1:22">
      <c r="A19" s="92" t="s">
        <v>107</v>
      </c>
      <c r="B19" s="92" t="s">
        <v>108</v>
      </c>
      <c r="C19" s="92" t="s">
        <v>112</v>
      </c>
      <c r="D19" s="22" t="s">
        <v>93</v>
      </c>
      <c r="E19" s="93" t="s">
        <v>113</v>
      </c>
      <c r="F19" s="91">
        <v>100</v>
      </c>
      <c r="G19" s="91">
        <v>0</v>
      </c>
      <c r="H19" s="91">
        <v>0</v>
      </c>
      <c r="I19" s="91">
        <v>0</v>
      </c>
      <c r="J19" s="91">
        <v>0</v>
      </c>
      <c r="K19" s="91">
        <v>100</v>
      </c>
      <c r="L19" s="91">
        <v>100</v>
      </c>
      <c r="M19" s="91">
        <v>0</v>
      </c>
      <c r="N19" s="91">
        <v>0</v>
      </c>
      <c r="O19" s="91">
        <v>0</v>
      </c>
      <c r="P19" s="91">
        <v>0</v>
      </c>
      <c r="Q19" s="91">
        <v>0</v>
      </c>
      <c r="R19" s="91">
        <v>0</v>
      </c>
      <c r="S19" s="91">
        <v>0</v>
      </c>
      <c r="T19" s="91">
        <v>0</v>
      </c>
      <c r="U19" s="91"/>
      <c r="V19"/>
    </row>
    <row r="20" ht="24.75" customHeight="1" spans="1:22">
      <c r="A20" s="92" t="s">
        <v>107</v>
      </c>
      <c r="B20" s="92" t="s">
        <v>112</v>
      </c>
      <c r="C20" s="92" t="s">
        <v>115</v>
      </c>
      <c r="D20" s="22" t="s">
        <v>93</v>
      </c>
      <c r="E20" s="93" t="s">
        <v>116</v>
      </c>
      <c r="F20" s="91">
        <v>25</v>
      </c>
      <c r="G20" s="91">
        <v>0</v>
      </c>
      <c r="H20" s="91">
        <v>0</v>
      </c>
      <c r="I20" s="91">
        <v>0</v>
      </c>
      <c r="J20" s="91">
        <v>0</v>
      </c>
      <c r="K20" s="91">
        <v>25</v>
      </c>
      <c r="L20" s="91">
        <v>25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0</v>
      </c>
      <c r="S20" s="91">
        <v>0</v>
      </c>
      <c r="T20" s="91">
        <v>0</v>
      </c>
      <c r="U20" s="91"/>
      <c r="V20"/>
    </row>
    <row r="21" ht="24.75" customHeight="1" spans="1:22">
      <c r="A21" s="92" t="s">
        <v>107</v>
      </c>
      <c r="B21" s="92" t="s">
        <v>109</v>
      </c>
      <c r="C21" s="92" t="s">
        <v>115</v>
      </c>
      <c r="D21" s="22" t="s">
        <v>93</v>
      </c>
      <c r="E21" s="93" t="s">
        <v>117</v>
      </c>
      <c r="F21" s="91">
        <v>106</v>
      </c>
      <c r="G21" s="91">
        <v>0</v>
      </c>
      <c r="H21" s="91">
        <v>0</v>
      </c>
      <c r="I21" s="91">
        <v>0</v>
      </c>
      <c r="J21" s="91">
        <v>0</v>
      </c>
      <c r="K21" s="91">
        <v>106</v>
      </c>
      <c r="L21" s="91">
        <v>106</v>
      </c>
      <c r="M21" s="91">
        <v>0</v>
      </c>
      <c r="N21" s="91">
        <v>0</v>
      </c>
      <c r="O21" s="91">
        <v>0</v>
      </c>
      <c r="P21" s="91">
        <v>0</v>
      </c>
      <c r="Q21" s="91">
        <v>0</v>
      </c>
      <c r="R21" s="91">
        <v>0</v>
      </c>
      <c r="S21" s="91">
        <v>0</v>
      </c>
      <c r="T21" s="91">
        <v>0</v>
      </c>
      <c r="U21" s="91"/>
      <c r="V21"/>
    </row>
    <row r="22" customHeight="1" spans="1:21">
      <c r="A22" s="92" t="s">
        <v>107</v>
      </c>
      <c r="B22" s="92" t="s">
        <v>109</v>
      </c>
      <c r="C22" s="92" t="s">
        <v>109</v>
      </c>
      <c r="D22" s="22" t="s">
        <v>93</v>
      </c>
      <c r="E22" s="93" t="s">
        <v>111</v>
      </c>
      <c r="F22" s="91">
        <v>2.46</v>
      </c>
      <c r="G22" s="91">
        <v>2.46</v>
      </c>
      <c r="H22" s="91">
        <v>0</v>
      </c>
      <c r="I22" s="91">
        <v>2.46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91">
        <v>0</v>
      </c>
      <c r="T22" s="91">
        <v>0</v>
      </c>
      <c r="U22" s="91"/>
    </row>
    <row r="23" customHeight="1" spans="1:21">
      <c r="A23" s="92" t="s">
        <v>107</v>
      </c>
      <c r="B23" s="92" t="s">
        <v>109</v>
      </c>
      <c r="C23" s="92" t="s">
        <v>112</v>
      </c>
      <c r="D23" s="22" t="s">
        <v>93</v>
      </c>
      <c r="E23" s="93" t="s">
        <v>114</v>
      </c>
      <c r="F23" s="91">
        <v>10</v>
      </c>
      <c r="G23" s="91">
        <v>0</v>
      </c>
      <c r="H23" s="91">
        <v>0</v>
      </c>
      <c r="I23" s="91">
        <v>0</v>
      </c>
      <c r="J23" s="91">
        <v>0</v>
      </c>
      <c r="K23" s="91">
        <v>10</v>
      </c>
      <c r="L23" s="91">
        <v>0</v>
      </c>
      <c r="M23" s="91">
        <v>0</v>
      </c>
      <c r="N23" s="91">
        <v>0</v>
      </c>
      <c r="O23" s="91">
        <v>0</v>
      </c>
      <c r="P23" s="91">
        <v>0</v>
      </c>
      <c r="Q23" s="91">
        <v>0</v>
      </c>
      <c r="R23" s="91">
        <v>10</v>
      </c>
      <c r="S23" s="91"/>
      <c r="T23" s="91">
        <v>0</v>
      </c>
      <c r="U23" s="9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2"/>
  <sheetViews>
    <sheetView showGridLines="0" showZeros="0" workbookViewId="0">
      <selection activeCell="G7" sqref="G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413" t="s">
        <v>137</v>
      </c>
    </row>
    <row r="2" ht="24.75" customHeight="1" spans="1:21">
      <c r="A2" s="81" t="s">
        <v>138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433" t="s">
        <v>77</v>
      </c>
      <c r="U3" s="433"/>
    </row>
    <row r="4" ht="27.75" customHeight="1" spans="1:21">
      <c r="A4" s="82" t="s">
        <v>120</v>
      </c>
      <c r="B4" s="83"/>
      <c r="C4" s="84"/>
      <c r="D4" s="85" t="s">
        <v>139</v>
      </c>
      <c r="E4" s="85" t="s">
        <v>140</v>
      </c>
      <c r="F4" s="85" t="s">
        <v>99</v>
      </c>
      <c r="G4" s="86" t="s">
        <v>141</v>
      </c>
      <c r="H4" s="86" t="s">
        <v>142</v>
      </c>
      <c r="I4" s="86" t="s">
        <v>143</v>
      </c>
      <c r="J4" s="86" t="s">
        <v>144</v>
      </c>
      <c r="K4" s="86" t="s">
        <v>145</v>
      </c>
      <c r="L4" s="86" t="s">
        <v>146</v>
      </c>
      <c r="M4" s="86" t="s">
        <v>131</v>
      </c>
      <c r="N4" s="86" t="s">
        <v>147</v>
      </c>
      <c r="O4" s="86" t="s">
        <v>129</v>
      </c>
      <c r="P4" s="86" t="s">
        <v>133</v>
      </c>
      <c r="Q4" s="86" t="s">
        <v>132</v>
      </c>
      <c r="R4" s="86" t="s">
        <v>148</v>
      </c>
      <c r="S4" s="86" t="s">
        <v>149</v>
      </c>
      <c r="T4" s="86" t="s">
        <v>150</v>
      </c>
      <c r="U4" s="86" t="s">
        <v>136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/>
      <c r="E7" s="90" t="s">
        <v>80</v>
      </c>
      <c r="F7" s="91">
        <v>521.82</v>
      </c>
      <c r="G7" s="91">
        <v>75.4</v>
      </c>
      <c r="H7" s="91">
        <v>414.42</v>
      </c>
      <c r="I7" s="91">
        <v>0</v>
      </c>
      <c r="J7" s="91">
        <v>0</v>
      </c>
      <c r="K7" s="91">
        <v>0</v>
      </c>
      <c r="L7" s="91">
        <v>0</v>
      </c>
      <c r="M7" s="91">
        <v>22</v>
      </c>
      <c r="N7" s="91">
        <v>0</v>
      </c>
      <c r="O7" s="91"/>
      <c r="P7" s="91">
        <v>0</v>
      </c>
      <c r="Q7" s="91">
        <v>0</v>
      </c>
      <c r="R7" s="91">
        <v>0</v>
      </c>
      <c r="S7" s="91">
        <v>0</v>
      </c>
      <c r="T7" s="91">
        <v>0</v>
      </c>
      <c r="U7" s="91">
        <v>10</v>
      </c>
    </row>
    <row r="8" ht="29.25" customHeight="1" spans="1:21">
      <c r="A8" s="92"/>
      <c r="B8" s="92"/>
      <c r="C8" s="92"/>
      <c r="D8" s="22" t="s">
        <v>103</v>
      </c>
      <c r="E8" s="93" t="s">
        <v>104</v>
      </c>
      <c r="F8" s="91">
        <v>521.82</v>
      </c>
      <c r="G8" s="91">
        <v>75.4</v>
      </c>
      <c r="H8" s="91">
        <f>F8-G8-M8-U8</f>
        <v>414.42</v>
      </c>
      <c r="I8" s="91">
        <v>0</v>
      </c>
      <c r="J8" s="91">
        <v>0</v>
      </c>
      <c r="K8" s="91">
        <v>0</v>
      </c>
      <c r="L8" s="91">
        <v>0</v>
      </c>
      <c r="M8" s="91">
        <v>22</v>
      </c>
      <c r="N8" s="91">
        <v>0</v>
      </c>
      <c r="O8" s="91"/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91">
        <v>10</v>
      </c>
    </row>
    <row r="9" ht="29.25" customHeight="1" spans="1:21">
      <c r="A9" s="92"/>
      <c r="B9" s="92"/>
      <c r="C9" s="92"/>
      <c r="D9" s="22" t="s">
        <v>105</v>
      </c>
      <c r="E9" s="93" t="s">
        <v>106</v>
      </c>
      <c r="F9" s="91">
        <v>521.82</v>
      </c>
      <c r="G9" s="91">
        <v>75.4</v>
      </c>
      <c r="H9" s="91">
        <f t="shared" ref="H9:H22" si="0">F9-G9-M9-U9</f>
        <v>414.42</v>
      </c>
      <c r="I9" s="91">
        <v>0</v>
      </c>
      <c r="J9" s="91">
        <v>0</v>
      </c>
      <c r="K9" s="91">
        <v>0</v>
      </c>
      <c r="L9" s="91">
        <v>0</v>
      </c>
      <c r="M9" s="91">
        <v>22</v>
      </c>
      <c r="N9" s="91">
        <v>0</v>
      </c>
      <c r="O9" s="91"/>
      <c r="P9" s="91">
        <v>0</v>
      </c>
      <c r="Q9" s="91">
        <v>0</v>
      </c>
      <c r="R9" s="91">
        <v>0</v>
      </c>
      <c r="S9" s="91">
        <v>0</v>
      </c>
      <c r="T9" s="91">
        <v>0</v>
      </c>
      <c r="U9" s="91">
        <v>10</v>
      </c>
    </row>
    <row r="10" ht="29.25" customHeight="1" spans="1:21">
      <c r="A10" s="92" t="s">
        <v>107</v>
      </c>
      <c r="B10" s="92" t="s">
        <v>108</v>
      </c>
      <c r="C10" s="92" t="s">
        <v>109</v>
      </c>
      <c r="D10" s="22" t="s">
        <v>93</v>
      </c>
      <c r="E10" s="93" t="s">
        <v>110</v>
      </c>
      <c r="F10" s="91">
        <v>10</v>
      </c>
      <c r="G10" s="91">
        <v>0</v>
      </c>
      <c r="H10" s="91">
        <f t="shared" si="0"/>
        <v>0</v>
      </c>
      <c r="I10" s="91">
        <v>0</v>
      </c>
      <c r="J10" s="91">
        <v>0</v>
      </c>
      <c r="K10" s="91">
        <v>0</v>
      </c>
      <c r="L10" s="91">
        <v>0</v>
      </c>
      <c r="M10" s="91">
        <v>10</v>
      </c>
      <c r="N10" s="91">
        <v>0</v>
      </c>
      <c r="O10" s="91"/>
      <c r="P10" s="91">
        <v>0</v>
      </c>
      <c r="Q10" s="91">
        <v>0</v>
      </c>
      <c r="R10" s="91">
        <v>0</v>
      </c>
      <c r="S10" s="91">
        <v>0</v>
      </c>
      <c r="T10" s="91">
        <v>0</v>
      </c>
      <c r="U10" s="91"/>
    </row>
    <row r="11" ht="29.25" customHeight="1" spans="1:21">
      <c r="A11" s="92" t="s">
        <v>107</v>
      </c>
      <c r="B11" s="92" t="s">
        <v>109</v>
      </c>
      <c r="C11" s="92" t="s">
        <v>109</v>
      </c>
      <c r="D11" s="22" t="s">
        <v>93</v>
      </c>
      <c r="E11" s="93" t="s">
        <v>111</v>
      </c>
      <c r="F11" s="91">
        <v>9</v>
      </c>
      <c r="G11" s="91">
        <v>9</v>
      </c>
      <c r="H11" s="91">
        <f t="shared" si="0"/>
        <v>0</v>
      </c>
      <c r="I11" s="91">
        <v>0</v>
      </c>
      <c r="J11" s="91">
        <v>0</v>
      </c>
      <c r="K11" s="91">
        <v>0</v>
      </c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0</v>
      </c>
      <c r="S11" s="91">
        <v>0</v>
      </c>
      <c r="T11" s="91">
        <v>0</v>
      </c>
      <c r="U11" s="91">
        <v>0</v>
      </c>
    </row>
    <row r="12" ht="29.25" customHeight="1" spans="1:21">
      <c r="A12" s="92" t="s">
        <v>107</v>
      </c>
      <c r="B12" s="92" t="s">
        <v>109</v>
      </c>
      <c r="C12" s="92" t="s">
        <v>109</v>
      </c>
      <c r="D12" s="22" t="s">
        <v>93</v>
      </c>
      <c r="E12" s="93" t="s">
        <v>111</v>
      </c>
      <c r="F12" s="91">
        <v>13.65</v>
      </c>
      <c r="G12" s="91">
        <v>13.65</v>
      </c>
      <c r="H12" s="91">
        <f t="shared" si="0"/>
        <v>0</v>
      </c>
      <c r="I12" s="91">
        <v>0</v>
      </c>
      <c r="J12" s="91">
        <v>0</v>
      </c>
      <c r="K12" s="91">
        <v>0</v>
      </c>
      <c r="L12" s="91">
        <v>0</v>
      </c>
      <c r="M12" s="91">
        <v>0</v>
      </c>
      <c r="N12" s="91">
        <v>0</v>
      </c>
      <c r="O12" s="91">
        <v>0</v>
      </c>
      <c r="P12" s="91">
        <v>0</v>
      </c>
      <c r="Q12" s="91">
        <v>0</v>
      </c>
      <c r="R12" s="91">
        <v>0</v>
      </c>
      <c r="S12" s="91">
        <v>0</v>
      </c>
      <c r="T12" s="91">
        <v>0</v>
      </c>
      <c r="U12" s="91">
        <v>0</v>
      </c>
    </row>
    <row r="13" ht="29.25" customHeight="1" spans="1:21">
      <c r="A13" s="92" t="s">
        <v>107</v>
      </c>
      <c r="B13" s="92" t="s">
        <v>109</v>
      </c>
      <c r="C13" s="92" t="s">
        <v>109</v>
      </c>
      <c r="D13" s="22" t="s">
        <v>93</v>
      </c>
      <c r="E13" s="93" t="s">
        <v>111</v>
      </c>
      <c r="F13" s="91">
        <v>52.75</v>
      </c>
      <c r="G13" s="91">
        <v>52.75</v>
      </c>
      <c r="H13" s="91">
        <f t="shared" si="0"/>
        <v>0</v>
      </c>
      <c r="I13" s="91">
        <v>0</v>
      </c>
      <c r="J13" s="91">
        <v>0</v>
      </c>
      <c r="K13" s="91">
        <v>0</v>
      </c>
      <c r="L13" s="91">
        <v>0</v>
      </c>
      <c r="M13" s="91">
        <v>0</v>
      </c>
      <c r="N13" s="91">
        <v>0</v>
      </c>
      <c r="O13" s="91">
        <v>0</v>
      </c>
      <c r="P13" s="91">
        <v>0</v>
      </c>
      <c r="Q13" s="91">
        <v>0</v>
      </c>
      <c r="R13" s="91">
        <v>0</v>
      </c>
      <c r="S13" s="91">
        <v>0</v>
      </c>
      <c r="T13" s="91">
        <v>0</v>
      </c>
      <c r="U13" s="91">
        <v>0</v>
      </c>
    </row>
    <row r="14" ht="29.25" customHeight="1" spans="1:21">
      <c r="A14" s="92" t="s">
        <v>107</v>
      </c>
      <c r="B14" s="92" t="s">
        <v>108</v>
      </c>
      <c r="C14" s="92" t="s">
        <v>112</v>
      </c>
      <c r="D14" s="22" t="s">
        <v>93</v>
      </c>
      <c r="E14" s="93" t="s">
        <v>113</v>
      </c>
      <c r="F14" s="91">
        <v>12</v>
      </c>
      <c r="G14" s="91">
        <v>0</v>
      </c>
      <c r="H14" s="91">
        <f t="shared" si="0"/>
        <v>0</v>
      </c>
      <c r="I14" s="91">
        <v>0</v>
      </c>
      <c r="J14" s="91">
        <v>0</v>
      </c>
      <c r="K14" s="91">
        <v>0</v>
      </c>
      <c r="L14" s="91">
        <v>0</v>
      </c>
      <c r="M14" s="91">
        <v>12</v>
      </c>
      <c r="N14" s="91">
        <v>0</v>
      </c>
      <c r="O14" s="91">
        <v>0</v>
      </c>
      <c r="P14" s="91">
        <v>0</v>
      </c>
      <c r="Q14" s="91">
        <v>0</v>
      </c>
      <c r="R14" s="91">
        <v>0</v>
      </c>
      <c r="S14" s="91">
        <v>0</v>
      </c>
      <c r="T14" s="91">
        <v>0</v>
      </c>
      <c r="U14" s="91">
        <v>0</v>
      </c>
    </row>
    <row r="15" ht="29.25" customHeight="1" spans="1:21">
      <c r="A15" s="92" t="s">
        <v>107</v>
      </c>
      <c r="B15" s="92" t="s">
        <v>109</v>
      </c>
      <c r="C15" s="92" t="s">
        <v>112</v>
      </c>
      <c r="D15" s="22" t="s">
        <v>93</v>
      </c>
      <c r="E15" s="93" t="s">
        <v>114</v>
      </c>
      <c r="F15" s="91">
        <v>28.5</v>
      </c>
      <c r="G15" s="91">
        <v>0</v>
      </c>
      <c r="H15" s="91">
        <f t="shared" si="0"/>
        <v>28.5</v>
      </c>
      <c r="I15" s="91">
        <v>0</v>
      </c>
      <c r="J15" s="91">
        <v>0</v>
      </c>
      <c r="K15" s="91">
        <v>0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91">
        <v>0</v>
      </c>
      <c r="S15" s="91">
        <v>0</v>
      </c>
      <c r="T15" s="91">
        <v>0</v>
      </c>
      <c r="U15" s="91">
        <v>0</v>
      </c>
    </row>
    <row r="16" ht="29.25" customHeight="1" spans="1:21">
      <c r="A16" s="92" t="s">
        <v>107</v>
      </c>
      <c r="B16" s="92" t="s">
        <v>109</v>
      </c>
      <c r="C16" s="92" t="s">
        <v>109</v>
      </c>
      <c r="D16" s="22" t="s">
        <v>93</v>
      </c>
      <c r="E16" s="93" t="s">
        <v>111</v>
      </c>
      <c r="F16" s="91">
        <v>2.46</v>
      </c>
      <c r="G16" s="91">
        <v>0</v>
      </c>
      <c r="H16" s="91">
        <f t="shared" si="0"/>
        <v>2.46</v>
      </c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>
        <v>0</v>
      </c>
    </row>
    <row r="17" ht="29.25" customHeight="1" spans="1:21">
      <c r="A17" s="92" t="s">
        <v>107</v>
      </c>
      <c r="B17" s="92" t="s">
        <v>108</v>
      </c>
      <c r="C17" s="92" t="s">
        <v>112</v>
      </c>
      <c r="D17" s="22" t="s">
        <v>93</v>
      </c>
      <c r="E17" s="93" t="s">
        <v>113</v>
      </c>
      <c r="F17" s="91">
        <v>150</v>
      </c>
      <c r="G17" s="91">
        <v>0</v>
      </c>
      <c r="H17" s="91">
        <f t="shared" si="0"/>
        <v>150</v>
      </c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>
        <v>0</v>
      </c>
    </row>
    <row r="18" ht="29.25" customHeight="1" spans="1:21">
      <c r="A18" s="92" t="s">
        <v>107</v>
      </c>
      <c r="B18" s="92" t="s">
        <v>108</v>
      </c>
      <c r="C18" s="92" t="s">
        <v>112</v>
      </c>
      <c r="D18" s="22" t="s">
        <v>93</v>
      </c>
      <c r="E18" s="93" t="s">
        <v>113</v>
      </c>
      <c r="F18" s="91">
        <v>100</v>
      </c>
      <c r="G18" s="91">
        <v>0</v>
      </c>
      <c r="H18" s="91">
        <f t="shared" si="0"/>
        <v>100</v>
      </c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91">
        <v>0</v>
      </c>
    </row>
    <row r="19" ht="29.25" customHeight="1" spans="1:21">
      <c r="A19" s="92" t="s">
        <v>107</v>
      </c>
      <c r="B19" s="92" t="s">
        <v>112</v>
      </c>
      <c r="C19" s="92" t="s">
        <v>115</v>
      </c>
      <c r="D19" s="22" t="s">
        <v>93</v>
      </c>
      <c r="E19" s="93" t="s">
        <v>116</v>
      </c>
      <c r="F19" s="91">
        <v>25</v>
      </c>
      <c r="G19" s="91">
        <v>0</v>
      </c>
      <c r="H19" s="91">
        <f t="shared" si="0"/>
        <v>25</v>
      </c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>
        <v>0</v>
      </c>
    </row>
    <row r="20" ht="29.25" customHeight="1" spans="1:21">
      <c r="A20" s="92" t="s">
        <v>107</v>
      </c>
      <c r="B20" s="92" t="s">
        <v>109</v>
      </c>
      <c r="C20" s="92" t="s">
        <v>115</v>
      </c>
      <c r="D20" s="22" t="s">
        <v>93</v>
      </c>
      <c r="E20" s="93" t="s">
        <v>117</v>
      </c>
      <c r="F20" s="91">
        <v>106</v>
      </c>
      <c r="G20" s="91">
        <v>0</v>
      </c>
      <c r="H20" s="91">
        <f t="shared" si="0"/>
        <v>106</v>
      </c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>
        <v>0</v>
      </c>
    </row>
    <row r="21" ht="24" spans="1:21">
      <c r="A21" s="92" t="s">
        <v>107</v>
      </c>
      <c r="B21" s="92" t="s">
        <v>109</v>
      </c>
      <c r="C21" s="92" t="s">
        <v>109</v>
      </c>
      <c r="D21" s="22" t="s">
        <v>93</v>
      </c>
      <c r="E21" s="93" t="s">
        <v>111</v>
      </c>
      <c r="F21" s="91">
        <v>2.46</v>
      </c>
      <c r="G21" s="91">
        <v>0</v>
      </c>
      <c r="H21" s="91">
        <f t="shared" si="0"/>
        <v>2.46</v>
      </c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>
        <v>0</v>
      </c>
    </row>
    <row r="22" ht="24" spans="1:21">
      <c r="A22" s="92" t="s">
        <v>107</v>
      </c>
      <c r="B22" s="92" t="s">
        <v>109</v>
      </c>
      <c r="C22" s="92" t="s">
        <v>112</v>
      </c>
      <c r="D22" s="22" t="s">
        <v>93</v>
      </c>
      <c r="E22" s="93" t="s">
        <v>114</v>
      </c>
      <c r="F22" s="91">
        <v>10</v>
      </c>
      <c r="G22" s="91">
        <v>0</v>
      </c>
      <c r="H22" s="91">
        <f t="shared" si="0"/>
        <v>0</v>
      </c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>
        <v>10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1"/>
  <sheetViews>
    <sheetView showGridLines="0" showZeros="0" workbookViewId="0">
      <selection activeCell="A8" sqref="A8:Y11"/>
    </sheetView>
  </sheetViews>
  <sheetFormatPr defaultColWidth="9" defaultRowHeight="23.1" customHeight="1"/>
  <cols>
    <col min="1" max="3" width="3.625" style="415" customWidth="1"/>
    <col min="4" max="4" width="7.25" style="415" customWidth="1"/>
    <col min="5" max="5" width="19.5" style="415" customWidth="1"/>
    <col min="6" max="6" width="9" style="415"/>
    <col min="7" max="7" width="8.5" style="415" customWidth="1"/>
    <col min="8" max="11" width="7.5" style="415" customWidth="1"/>
    <col min="12" max="12" width="7.5" style="416" customWidth="1"/>
    <col min="13" max="21" width="7.5" style="415" customWidth="1"/>
    <col min="22" max="22" width="8.125" style="415" customWidth="1"/>
    <col min="23" max="25" width="7.5" style="415" customWidth="1"/>
    <col min="26" max="16384" width="9" style="415"/>
  </cols>
  <sheetData>
    <row r="1" customHeight="1" spans="1:254">
      <c r="A1" s="6"/>
      <c r="B1" s="417"/>
      <c r="C1" s="417"/>
      <c r="D1" s="417"/>
      <c r="E1" s="417"/>
      <c r="F1" s="417"/>
      <c r="G1" s="417"/>
      <c r="H1" s="417"/>
      <c r="I1" s="417"/>
      <c r="J1" s="417"/>
      <c r="K1" s="417"/>
      <c r="L1" s="6"/>
      <c r="M1" s="417"/>
      <c r="N1" s="417"/>
      <c r="O1" s="417"/>
      <c r="P1" s="417"/>
      <c r="Q1" s="417"/>
      <c r="R1" s="417"/>
      <c r="S1" s="417"/>
      <c r="T1" s="417"/>
      <c r="U1" s="417"/>
      <c r="V1" s="6"/>
      <c r="W1" s="6"/>
      <c r="X1" s="6"/>
      <c r="Y1" s="428" t="s">
        <v>151</v>
      </c>
      <c r="Z1" s="429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18" t="s">
        <v>152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19"/>
      <c r="B3" s="419"/>
      <c r="C3" s="419"/>
      <c r="D3" s="420"/>
      <c r="E3" s="420"/>
      <c r="F3" s="420"/>
      <c r="G3" s="420"/>
      <c r="H3" s="420"/>
      <c r="I3" s="420"/>
      <c r="J3" s="420"/>
      <c r="K3" s="420"/>
      <c r="L3" s="6"/>
      <c r="M3" s="420"/>
      <c r="N3" s="420"/>
      <c r="O3" s="420"/>
      <c r="P3" s="420"/>
      <c r="Q3" s="420"/>
      <c r="R3" s="420"/>
      <c r="S3" s="420"/>
      <c r="T3" s="420"/>
      <c r="U3" s="420"/>
      <c r="V3" s="6"/>
      <c r="W3" s="6"/>
      <c r="X3" s="427" t="s">
        <v>77</v>
      </c>
      <c r="Y3" s="427"/>
      <c r="Z3" s="430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21" t="s">
        <v>97</v>
      </c>
      <c r="B4" s="421"/>
      <c r="C4" s="421"/>
      <c r="D4" s="422" t="s">
        <v>78</v>
      </c>
      <c r="E4" s="422" t="s">
        <v>98</v>
      </c>
      <c r="F4" s="422" t="s">
        <v>99</v>
      </c>
      <c r="G4" s="423" t="s">
        <v>153</v>
      </c>
      <c r="H4" s="424"/>
      <c r="I4" s="424"/>
      <c r="J4" s="424"/>
      <c r="K4" s="424"/>
      <c r="L4" s="425"/>
      <c r="M4" s="426" t="s">
        <v>154</v>
      </c>
      <c r="N4" s="426"/>
      <c r="O4" s="426"/>
      <c r="P4" s="426"/>
      <c r="Q4" s="426"/>
      <c r="R4" s="426"/>
      <c r="S4" s="426"/>
      <c r="T4" s="426"/>
      <c r="U4" s="314" t="s">
        <v>155</v>
      </c>
      <c r="V4" s="422" t="s">
        <v>156</v>
      </c>
      <c r="W4" s="422"/>
      <c r="X4" s="422"/>
      <c r="Y4" s="422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22" t="s">
        <v>100</v>
      </c>
      <c r="B5" s="422" t="s">
        <v>101</v>
      </c>
      <c r="C5" s="422" t="s">
        <v>102</v>
      </c>
      <c r="D5" s="422"/>
      <c r="E5" s="422"/>
      <c r="F5" s="422"/>
      <c r="G5" s="422" t="s">
        <v>80</v>
      </c>
      <c r="H5" s="422" t="s">
        <v>157</v>
      </c>
      <c r="I5" s="422" t="s">
        <v>158</v>
      </c>
      <c r="J5" s="422" t="s">
        <v>159</v>
      </c>
      <c r="K5" s="310" t="s">
        <v>160</v>
      </c>
      <c r="L5" s="422" t="s">
        <v>161</v>
      </c>
      <c r="M5" s="422" t="s">
        <v>80</v>
      </c>
      <c r="N5" s="422" t="s">
        <v>162</v>
      </c>
      <c r="O5" s="422" t="s">
        <v>163</v>
      </c>
      <c r="P5" s="422" t="s">
        <v>164</v>
      </c>
      <c r="Q5" s="310" t="s">
        <v>165</v>
      </c>
      <c r="R5" s="422" t="s">
        <v>166</v>
      </c>
      <c r="S5" s="422" t="s">
        <v>167</v>
      </c>
      <c r="T5" s="422" t="s">
        <v>168</v>
      </c>
      <c r="U5" s="315"/>
      <c r="V5" s="422" t="s">
        <v>80</v>
      </c>
      <c r="W5" s="422" t="s">
        <v>169</v>
      </c>
      <c r="X5" s="422" t="s">
        <v>170</v>
      </c>
      <c r="Y5" s="422" t="s">
        <v>156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22"/>
      <c r="B6" s="422"/>
      <c r="C6" s="422"/>
      <c r="D6" s="422"/>
      <c r="E6" s="422"/>
      <c r="F6" s="422"/>
      <c r="G6" s="422"/>
      <c r="H6" s="422"/>
      <c r="I6" s="422"/>
      <c r="J6" s="422"/>
      <c r="K6" s="310"/>
      <c r="L6" s="422"/>
      <c r="M6" s="422"/>
      <c r="N6" s="422"/>
      <c r="O6" s="422"/>
      <c r="P6" s="422"/>
      <c r="Q6" s="310"/>
      <c r="R6" s="422"/>
      <c r="S6" s="422"/>
      <c r="T6" s="422"/>
      <c r="U6" s="316"/>
      <c r="V6" s="422"/>
      <c r="W6" s="422"/>
      <c r="X6" s="422"/>
      <c r="Y6" s="422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21" t="s">
        <v>92</v>
      </c>
      <c r="B7" s="421" t="s">
        <v>92</v>
      </c>
      <c r="C7" s="421" t="s">
        <v>92</v>
      </c>
      <c r="D7" s="421" t="s">
        <v>92</v>
      </c>
      <c r="E7" s="421" t="s">
        <v>92</v>
      </c>
      <c r="F7" s="421">
        <v>1</v>
      </c>
      <c r="G7" s="421">
        <v>2</v>
      </c>
      <c r="H7" s="421">
        <v>3</v>
      </c>
      <c r="I7" s="421">
        <v>4</v>
      </c>
      <c r="J7" s="421">
        <v>5</v>
      </c>
      <c r="K7" s="421">
        <v>6</v>
      </c>
      <c r="L7" s="421">
        <v>7</v>
      </c>
      <c r="M7" s="421">
        <v>8</v>
      </c>
      <c r="N7" s="421">
        <v>9</v>
      </c>
      <c r="O7" s="421">
        <v>10</v>
      </c>
      <c r="P7" s="421">
        <v>11</v>
      </c>
      <c r="Q7" s="421">
        <v>12</v>
      </c>
      <c r="R7" s="421">
        <v>13</v>
      </c>
      <c r="S7" s="421">
        <v>14</v>
      </c>
      <c r="T7" s="421">
        <v>15</v>
      </c>
      <c r="U7" s="421">
        <v>16</v>
      </c>
      <c r="V7" s="421">
        <v>17</v>
      </c>
      <c r="W7" s="421">
        <v>18</v>
      </c>
      <c r="X7" s="421">
        <v>19</v>
      </c>
      <c r="Y7" s="421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14" customFormat="1" ht="26.25" customHeight="1" spans="1:254">
      <c r="A8" s="305"/>
      <c r="B8" s="305"/>
      <c r="C8" s="305"/>
      <c r="D8" s="306"/>
      <c r="E8" s="306" t="s">
        <v>80</v>
      </c>
      <c r="F8" s="110">
        <v>75.4</v>
      </c>
      <c r="G8" s="110">
        <v>75.4</v>
      </c>
      <c r="H8" s="110">
        <v>52.75</v>
      </c>
      <c r="I8" s="307"/>
      <c r="J8" s="307"/>
      <c r="K8" s="307"/>
      <c r="L8" s="311"/>
      <c r="M8" s="307"/>
      <c r="N8" s="307"/>
      <c r="O8" s="307"/>
      <c r="P8" s="307"/>
      <c r="Q8" s="307"/>
      <c r="R8" s="307"/>
      <c r="S8" s="307"/>
      <c r="T8" s="307"/>
      <c r="U8" s="110">
        <v>13.65</v>
      </c>
      <c r="V8" s="110">
        <v>9</v>
      </c>
      <c r="W8" s="307"/>
      <c r="X8" s="110">
        <v>9</v>
      </c>
      <c r="Y8" s="307">
        <v>0</v>
      </c>
      <c r="Z8" s="431"/>
      <c r="AA8" s="431"/>
      <c r="AB8" s="431"/>
      <c r="AC8" s="431"/>
      <c r="AD8" s="431"/>
      <c r="AE8" s="431"/>
      <c r="AF8" s="431"/>
      <c r="AG8" s="431"/>
      <c r="AH8" s="431"/>
      <c r="AI8" s="431"/>
      <c r="AJ8" s="431"/>
      <c r="AK8" s="431"/>
      <c r="AL8" s="431"/>
      <c r="AM8" s="431"/>
      <c r="AN8" s="431"/>
      <c r="AO8" s="431"/>
      <c r="AP8" s="431"/>
      <c r="AQ8" s="431"/>
      <c r="AR8" s="431"/>
      <c r="AS8" s="431"/>
      <c r="AT8" s="431"/>
      <c r="AU8" s="431"/>
      <c r="AV8" s="431"/>
      <c r="AW8" s="431"/>
      <c r="AX8" s="431"/>
      <c r="AY8" s="431"/>
      <c r="AZ8" s="431"/>
      <c r="BA8" s="431"/>
      <c r="BB8" s="431"/>
      <c r="BC8" s="431"/>
      <c r="BD8" s="431"/>
      <c r="BE8" s="431"/>
      <c r="BF8" s="431"/>
      <c r="BG8" s="431"/>
      <c r="BH8" s="431"/>
      <c r="BI8" s="431"/>
      <c r="BJ8" s="431"/>
      <c r="BK8" s="431"/>
      <c r="BL8" s="431"/>
      <c r="BM8" s="431"/>
      <c r="BN8" s="431"/>
      <c r="BO8" s="431"/>
      <c r="BP8" s="431"/>
      <c r="BQ8" s="431"/>
      <c r="BR8" s="431"/>
      <c r="BS8" s="431"/>
      <c r="BT8" s="431"/>
      <c r="BU8" s="431"/>
      <c r="BV8" s="431"/>
      <c r="BW8" s="431"/>
      <c r="BX8" s="431"/>
      <c r="BY8" s="431"/>
      <c r="BZ8" s="431"/>
      <c r="CA8" s="431"/>
      <c r="CB8" s="431"/>
      <c r="CC8" s="431"/>
      <c r="CD8" s="431"/>
      <c r="CE8" s="431"/>
      <c r="CF8" s="431"/>
      <c r="CG8" s="431"/>
      <c r="CH8" s="431"/>
      <c r="CI8" s="431"/>
      <c r="CJ8" s="431"/>
      <c r="CK8" s="431"/>
      <c r="CL8" s="431"/>
      <c r="CM8" s="431"/>
      <c r="CN8" s="431"/>
      <c r="CO8" s="431"/>
      <c r="CP8" s="431"/>
      <c r="CQ8" s="431"/>
      <c r="CR8" s="431"/>
      <c r="CS8" s="431"/>
      <c r="CT8" s="431"/>
      <c r="CU8" s="431"/>
      <c r="CV8" s="431"/>
      <c r="CW8" s="431"/>
      <c r="CX8" s="431"/>
      <c r="CY8" s="431"/>
      <c r="CZ8" s="431"/>
      <c r="DA8" s="431"/>
      <c r="DB8" s="431"/>
      <c r="DC8" s="431"/>
      <c r="DD8" s="431"/>
      <c r="DE8" s="431"/>
      <c r="DF8" s="431"/>
      <c r="DG8" s="431"/>
      <c r="DH8" s="431"/>
      <c r="DI8" s="431"/>
      <c r="DJ8" s="431"/>
      <c r="DK8" s="431"/>
      <c r="DL8" s="431"/>
      <c r="DM8" s="431"/>
      <c r="DN8" s="431"/>
      <c r="DO8" s="431"/>
      <c r="DP8" s="431"/>
      <c r="DQ8" s="431"/>
      <c r="DR8" s="431"/>
      <c r="DS8" s="431"/>
      <c r="DT8" s="431"/>
      <c r="DU8" s="431"/>
      <c r="DV8" s="431"/>
      <c r="DW8" s="431"/>
      <c r="DX8" s="431"/>
      <c r="DY8" s="431"/>
      <c r="DZ8" s="431"/>
      <c r="EA8" s="431"/>
      <c r="EB8" s="431"/>
      <c r="EC8" s="431"/>
      <c r="ED8" s="431"/>
      <c r="EE8" s="431"/>
      <c r="EF8" s="431"/>
      <c r="EG8" s="431"/>
      <c r="EH8" s="431"/>
      <c r="EI8" s="431"/>
      <c r="EJ8" s="431"/>
      <c r="EK8" s="431"/>
      <c r="EL8" s="431"/>
      <c r="EM8" s="431"/>
      <c r="EN8" s="431"/>
      <c r="EO8" s="431"/>
      <c r="EP8" s="431"/>
      <c r="EQ8" s="431"/>
      <c r="ER8" s="431"/>
      <c r="ES8" s="431"/>
      <c r="ET8" s="431"/>
      <c r="EU8" s="431"/>
      <c r="EV8" s="431"/>
      <c r="EW8" s="431"/>
      <c r="EX8" s="431"/>
      <c r="EY8" s="431"/>
      <c r="EZ8" s="431"/>
      <c r="FA8" s="431"/>
      <c r="FB8" s="431"/>
      <c r="FC8" s="431"/>
      <c r="FD8" s="431"/>
      <c r="FE8" s="431"/>
      <c r="FF8" s="431"/>
      <c r="FG8" s="431"/>
      <c r="FH8" s="431"/>
      <c r="FI8" s="431"/>
      <c r="FJ8" s="431"/>
      <c r="FK8" s="431"/>
      <c r="FL8" s="431"/>
      <c r="FM8" s="431"/>
      <c r="FN8" s="431"/>
      <c r="FO8" s="431"/>
      <c r="FP8" s="431"/>
      <c r="FQ8" s="431"/>
      <c r="FR8" s="431"/>
      <c r="FS8" s="431"/>
      <c r="FT8" s="431"/>
      <c r="FU8" s="431"/>
      <c r="FV8" s="431"/>
      <c r="FW8" s="431"/>
      <c r="FX8" s="431"/>
      <c r="FY8" s="431"/>
      <c r="FZ8" s="431"/>
      <c r="GA8" s="431"/>
      <c r="GB8" s="431"/>
      <c r="GC8" s="431"/>
      <c r="GD8" s="431"/>
      <c r="GE8" s="431"/>
      <c r="GF8" s="431"/>
      <c r="GG8" s="431"/>
      <c r="GH8" s="431"/>
      <c r="GI8" s="431"/>
      <c r="GJ8" s="431"/>
      <c r="GK8" s="431"/>
      <c r="GL8" s="431"/>
      <c r="GM8" s="431"/>
      <c r="GN8" s="431"/>
      <c r="GO8" s="431"/>
      <c r="GP8" s="431"/>
      <c r="GQ8" s="431"/>
      <c r="GR8" s="431"/>
      <c r="GS8" s="431"/>
      <c r="GT8" s="431"/>
      <c r="GU8" s="431"/>
      <c r="GV8" s="431"/>
      <c r="GW8" s="431"/>
      <c r="GX8" s="431"/>
      <c r="GY8" s="431"/>
      <c r="GZ8" s="431"/>
      <c r="HA8" s="431"/>
      <c r="HB8" s="431"/>
      <c r="HC8" s="431"/>
      <c r="HD8" s="431"/>
      <c r="HE8" s="431"/>
      <c r="HF8" s="431"/>
      <c r="HG8" s="431"/>
      <c r="HH8" s="431"/>
      <c r="HI8" s="431"/>
      <c r="HJ8" s="431"/>
      <c r="HK8" s="431"/>
      <c r="HL8" s="431"/>
      <c r="HM8" s="431"/>
      <c r="HN8" s="431"/>
      <c r="HO8" s="431"/>
      <c r="HP8" s="431"/>
      <c r="HQ8" s="431"/>
      <c r="HR8" s="431"/>
      <c r="HS8" s="431"/>
      <c r="HT8" s="431"/>
      <c r="HU8" s="431"/>
      <c r="HV8" s="431"/>
      <c r="HW8" s="431"/>
      <c r="HX8" s="431"/>
      <c r="HY8" s="431"/>
      <c r="HZ8" s="431"/>
      <c r="IA8" s="431"/>
      <c r="IB8" s="431"/>
      <c r="IC8" s="431"/>
      <c r="ID8" s="431"/>
      <c r="IE8" s="431"/>
      <c r="IF8" s="431"/>
      <c r="IG8" s="431"/>
      <c r="IH8" s="431"/>
      <c r="II8" s="431"/>
      <c r="IJ8" s="431"/>
      <c r="IK8" s="431"/>
      <c r="IL8" s="431"/>
      <c r="IM8" s="431"/>
      <c r="IN8" s="431"/>
      <c r="IO8" s="431"/>
      <c r="IP8" s="431"/>
      <c r="IQ8" s="431"/>
      <c r="IR8" s="431"/>
      <c r="IS8" s="431"/>
      <c r="IT8" s="431"/>
    </row>
    <row r="9" ht="26.25" customHeight="1" spans="1:254">
      <c r="A9" s="92"/>
      <c r="B9" s="92"/>
      <c r="C9" s="92"/>
      <c r="D9" s="22" t="s">
        <v>103</v>
      </c>
      <c r="E9" s="93" t="s">
        <v>104</v>
      </c>
      <c r="F9" s="307"/>
      <c r="G9" s="307"/>
      <c r="H9" s="307"/>
      <c r="I9" s="307"/>
      <c r="J9" s="307"/>
      <c r="K9" s="307"/>
      <c r="L9" s="311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432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92"/>
      <c r="B10" s="92"/>
      <c r="C10" s="92"/>
      <c r="D10" s="22" t="s">
        <v>105</v>
      </c>
      <c r="E10" s="93" t="s">
        <v>106</v>
      </c>
      <c r="F10" s="307"/>
      <c r="G10" s="307"/>
      <c r="H10" s="307"/>
      <c r="I10" s="307"/>
      <c r="J10" s="307"/>
      <c r="K10" s="307"/>
      <c r="L10" s="311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/>
      <c r="X10" s="307"/>
      <c r="Y10" s="307"/>
      <c r="Z10" s="432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92" t="s">
        <v>107</v>
      </c>
      <c r="B11" s="92" t="s">
        <v>109</v>
      </c>
      <c r="C11" s="92" t="s">
        <v>109</v>
      </c>
      <c r="D11" s="22" t="s">
        <v>93</v>
      </c>
      <c r="E11" s="93" t="s">
        <v>111</v>
      </c>
      <c r="F11" s="110">
        <v>75.4</v>
      </c>
      <c r="G11" s="110">
        <v>75.4</v>
      </c>
      <c r="H11" s="110">
        <v>52.75</v>
      </c>
      <c r="I11" s="307"/>
      <c r="J11" s="307"/>
      <c r="K11" s="307"/>
      <c r="L11" s="311"/>
      <c r="M11" s="307"/>
      <c r="N11" s="307"/>
      <c r="O11" s="307"/>
      <c r="P11" s="307"/>
      <c r="Q11" s="307"/>
      <c r="R11" s="307"/>
      <c r="S11" s="307"/>
      <c r="T11" s="307"/>
      <c r="U11" s="110">
        <v>13.65</v>
      </c>
      <c r="V11" s="110">
        <v>9</v>
      </c>
      <c r="W11" s="307"/>
      <c r="X11" s="110">
        <v>9</v>
      </c>
      <c r="Y11" s="307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4" workbookViewId="0">
      <selection activeCell="N10" sqref="A7:N10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13" t="s">
        <v>171</v>
      </c>
    </row>
    <row r="2" ht="33" customHeight="1" spans="1:14">
      <c r="A2" s="292" t="s">
        <v>172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5" t="s">
        <v>77</v>
      </c>
      <c r="N3" s="395"/>
    </row>
    <row r="4" ht="22.5" customHeight="1" spans="1:14">
      <c r="A4" s="249" t="s">
        <v>97</v>
      </c>
      <c r="B4" s="249"/>
      <c r="C4" s="249"/>
      <c r="D4" s="86" t="s">
        <v>139</v>
      </c>
      <c r="E4" s="86" t="s">
        <v>79</v>
      </c>
      <c r="F4" s="86" t="s">
        <v>80</v>
      </c>
      <c r="G4" s="86" t="s">
        <v>141</v>
      </c>
      <c r="H4" s="86"/>
      <c r="I4" s="86"/>
      <c r="J4" s="86"/>
      <c r="K4" s="86"/>
      <c r="L4" s="86" t="s">
        <v>145</v>
      </c>
      <c r="M4" s="86"/>
      <c r="N4" s="86"/>
    </row>
    <row r="5" ht="17.25" customHeight="1" spans="1:14">
      <c r="A5" s="86" t="s">
        <v>100</v>
      </c>
      <c r="B5" s="90" t="s">
        <v>101</v>
      </c>
      <c r="C5" s="86" t="s">
        <v>102</v>
      </c>
      <c r="D5" s="86"/>
      <c r="E5" s="86"/>
      <c r="F5" s="86"/>
      <c r="G5" s="86" t="s">
        <v>173</v>
      </c>
      <c r="H5" s="86" t="s">
        <v>174</v>
      </c>
      <c r="I5" s="86" t="s">
        <v>154</v>
      </c>
      <c r="J5" s="86" t="s">
        <v>155</v>
      </c>
      <c r="K5" s="86" t="s">
        <v>156</v>
      </c>
      <c r="L5" s="86" t="s">
        <v>173</v>
      </c>
      <c r="M5" s="86" t="s">
        <v>127</v>
      </c>
      <c r="N5" s="86" t="s">
        <v>175</v>
      </c>
    </row>
    <row r="6" ht="20.25" customHeight="1" spans="1:14">
      <c r="A6" s="86"/>
      <c r="B6" s="90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93"/>
      <c r="B7" s="293"/>
      <c r="C7" s="293"/>
      <c r="D7" s="293"/>
      <c r="E7" s="273" t="s">
        <v>80</v>
      </c>
      <c r="F7" s="91">
        <v>75.4</v>
      </c>
      <c r="G7" s="91">
        <v>75.4</v>
      </c>
      <c r="H7" s="91">
        <v>52.75</v>
      </c>
      <c r="I7" s="250"/>
      <c r="J7" s="91">
        <v>13.65</v>
      </c>
      <c r="K7" s="250">
        <v>9</v>
      </c>
      <c r="L7" s="250">
        <v>0</v>
      </c>
      <c r="M7" s="250">
        <v>0</v>
      </c>
      <c r="N7" s="250">
        <v>0</v>
      </c>
    </row>
    <row r="8" ht="29.25" customHeight="1" spans="1:14">
      <c r="A8" s="273"/>
      <c r="B8" s="273"/>
      <c r="C8" s="273"/>
      <c r="D8" s="273" t="s">
        <v>103</v>
      </c>
      <c r="E8" s="273" t="s">
        <v>104</v>
      </c>
      <c r="F8" s="91">
        <v>75.4</v>
      </c>
      <c r="G8" s="91">
        <v>75.4</v>
      </c>
      <c r="H8" s="91">
        <v>52.75</v>
      </c>
      <c r="I8" s="250"/>
      <c r="J8" s="91">
        <v>13.65</v>
      </c>
      <c r="K8" s="250">
        <v>9</v>
      </c>
      <c r="L8" s="250">
        <v>0</v>
      </c>
      <c r="M8" s="250">
        <v>0</v>
      </c>
      <c r="N8" s="250">
        <v>0</v>
      </c>
    </row>
    <row r="9" ht="29.25" customHeight="1" spans="1:14">
      <c r="A9" s="273"/>
      <c r="B9" s="273"/>
      <c r="C9" s="273"/>
      <c r="D9" s="273" t="s">
        <v>105</v>
      </c>
      <c r="E9" s="273" t="s">
        <v>106</v>
      </c>
      <c r="F9" s="91">
        <v>75.4</v>
      </c>
      <c r="G9" s="91">
        <v>75.4</v>
      </c>
      <c r="H9" s="91">
        <v>52.75</v>
      </c>
      <c r="I9" s="250"/>
      <c r="J9" s="91">
        <v>13.65</v>
      </c>
      <c r="K9" s="250">
        <v>9</v>
      </c>
      <c r="L9" s="250">
        <v>0</v>
      </c>
      <c r="M9" s="250">
        <v>0</v>
      </c>
      <c r="N9" s="250">
        <v>0</v>
      </c>
    </row>
    <row r="10" ht="29.25" customHeight="1" spans="1:14">
      <c r="A10" s="273" t="s">
        <v>107</v>
      </c>
      <c r="B10" s="273" t="s">
        <v>109</v>
      </c>
      <c r="C10" s="273" t="s">
        <v>109</v>
      </c>
      <c r="D10" s="273" t="s">
        <v>93</v>
      </c>
      <c r="E10" s="273" t="s">
        <v>111</v>
      </c>
      <c r="F10" s="91">
        <v>75.4</v>
      </c>
      <c r="G10" s="91">
        <v>75.4</v>
      </c>
      <c r="H10" s="91">
        <v>52.75</v>
      </c>
      <c r="I10" s="250"/>
      <c r="J10" s="91">
        <v>13.65</v>
      </c>
      <c r="K10" s="250">
        <v>9</v>
      </c>
      <c r="L10" s="250"/>
      <c r="M10" s="250"/>
      <c r="N10" s="250"/>
    </row>
    <row r="11" ht="29.25" customHeight="1" spans="1:14">
      <c r="A11" s="293"/>
      <c r="B11" s="293"/>
      <c r="C11" s="293"/>
      <c r="D11" s="293"/>
      <c r="E11" s="273"/>
      <c r="F11" s="250"/>
      <c r="G11" s="250"/>
      <c r="H11" s="250"/>
      <c r="I11" s="250"/>
      <c r="J11" s="250"/>
      <c r="K11" s="250"/>
      <c r="L11" s="250"/>
      <c r="M11" s="250"/>
      <c r="N11" s="250"/>
    </row>
    <row r="12" ht="29.25" customHeight="1" spans="1:14">
      <c r="A12" s="293"/>
      <c r="B12" s="293"/>
      <c r="C12" s="293"/>
      <c r="D12" s="293"/>
      <c r="E12" s="273"/>
      <c r="F12" s="250"/>
      <c r="G12" s="250"/>
      <c r="H12" s="250"/>
      <c r="I12" s="250"/>
      <c r="J12" s="250"/>
      <c r="K12" s="250"/>
      <c r="L12" s="250"/>
      <c r="M12" s="250"/>
      <c r="N12" s="250"/>
    </row>
    <row r="13" ht="29.25" customHeight="1" spans="1:14">
      <c r="A13" s="293"/>
      <c r="B13" s="293"/>
      <c r="C13" s="293"/>
      <c r="D13" s="293"/>
      <c r="E13" s="273"/>
      <c r="F13" s="250"/>
      <c r="G13" s="250"/>
      <c r="H13" s="250"/>
      <c r="I13" s="250"/>
      <c r="J13" s="250"/>
      <c r="K13" s="250"/>
      <c r="L13" s="250"/>
      <c r="M13" s="250"/>
      <c r="N13" s="250"/>
    </row>
    <row r="14" ht="29.25" customHeight="1" spans="1:14">
      <c r="A14" s="293"/>
      <c r="B14" s="293"/>
      <c r="C14" s="293"/>
      <c r="D14" s="293"/>
      <c r="E14" s="273"/>
      <c r="F14" s="250"/>
      <c r="G14" s="250"/>
      <c r="H14" s="250"/>
      <c r="I14" s="250"/>
      <c r="J14" s="250"/>
      <c r="K14" s="250"/>
      <c r="L14" s="250"/>
      <c r="M14" s="250"/>
      <c r="N14" s="250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topLeftCell="G1" workbookViewId="0">
      <selection activeCell="X13" sqref="X13:Z14"/>
    </sheetView>
  </sheetViews>
  <sheetFormatPr defaultColWidth="9" defaultRowHeight="23.1" customHeight="1"/>
  <cols>
    <col min="1" max="3" width="3.625" style="397" customWidth="1"/>
    <col min="4" max="4" width="10" style="397" customWidth="1"/>
    <col min="5" max="5" width="17.375" style="397" customWidth="1"/>
    <col min="6" max="6" width="8.125" style="397" customWidth="1"/>
    <col min="7" max="22" width="6.5" style="397" customWidth="1"/>
    <col min="23" max="26" width="6.875" style="397" customWidth="1"/>
    <col min="27" max="27" width="6.5" style="397" customWidth="1"/>
    <col min="28" max="16384" width="9" style="397"/>
  </cols>
  <sheetData>
    <row r="1" customHeight="1" spans="1:28">
      <c r="A1" s="6"/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8"/>
      <c r="R1" s="398"/>
      <c r="S1" s="398"/>
      <c r="T1" s="6"/>
      <c r="U1" s="408"/>
      <c r="V1" s="6"/>
      <c r="W1" s="408"/>
      <c r="X1" s="408"/>
      <c r="Y1" s="408"/>
      <c r="Z1" s="410" t="s">
        <v>176</v>
      </c>
      <c r="AA1" s="410"/>
      <c r="AB1" s="6"/>
    </row>
    <row r="2" customHeight="1" spans="1:28">
      <c r="A2" s="399" t="s">
        <v>177</v>
      </c>
      <c r="B2" s="399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399"/>
      <c r="S2" s="399"/>
      <c r="T2" s="399"/>
      <c r="U2" s="399"/>
      <c r="V2" s="399"/>
      <c r="W2" s="399"/>
      <c r="X2" s="399"/>
      <c r="Y2" s="399"/>
      <c r="Z2" s="399"/>
      <c r="AA2" s="399"/>
      <c r="AB2" s="6"/>
    </row>
    <row r="3" customHeight="1" spans="1:28">
      <c r="A3" s="400"/>
      <c r="B3" s="400"/>
      <c r="C3" s="400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6"/>
      <c r="U3" s="6"/>
      <c r="V3" s="6"/>
      <c r="W3" s="409"/>
      <c r="X3" s="409"/>
      <c r="Y3" s="409"/>
      <c r="Z3" s="411" t="s">
        <v>2</v>
      </c>
      <c r="AA3" s="411"/>
      <c r="AB3" s="6"/>
    </row>
    <row r="4" customHeight="1" spans="1:28">
      <c r="A4" s="402" t="s">
        <v>97</v>
      </c>
      <c r="B4" s="402"/>
      <c r="C4" s="402"/>
      <c r="D4" s="403" t="s">
        <v>78</v>
      </c>
      <c r="E4" s="403" t="s">
        <v>98</v>
      </c>
      <c r="F4" s="403" t="s">
        <v>178</v>
      </c>
      <c r="G4" s="403" t="s">
        <v>179</v>
      </c>
      <c r="H4" s="403" t="s">
        <v>180</v>
      </c>
      <c r="I4" s="403" t="s">
        <v>181</v>
      </c>
      <c r="J4" s="403" t="s">
        <v>182</v>
      </c>
      <c r="K4" s="403" t="s">
        <v>183</v>
      </c>
      <c r="L4" s="403" t="s">
        <v>184</v>
      </c>
      <c r="M4" s="403" t="s">
        <v>185</v>
      </c>
      <c r="N4" s="403" t="s">
        <v>186</v>
      </c>
      <c r="O4" s="403" t="s">
        <v>187</v>
      </c>
      <c r="P4" s="405" t="s">
        <v>188</v>
      </c>
      <c r="Q4" s="403" t="s">
        <v>189</v>
      </c>
      <c r="R4" s="403" t="s">
        <v>190</v>
      </c>
      <c r="S4" s="403" t="s">
        <v>191</v>
      </c>
      <c r="T4" s="403" t="s">
        <v>192</v>
      </c>
      <c r="U4" s="403" t="s">
        <v>193</v>
      </c>
      <c r="V4" s="403" t="s">
        <v>194</v>
      </c>
      <c r="W4" s="403" t="s">
        <v>195</v>
      </c>
      <c r="X4" s="403" t="s">
        <v>196</v>
      </c>
      <c r="Y4" s="403" t="s">
        <v>197</v>
      </c>
      <c r="Z4" s="403" t="s">
        <v>198</v>
      </c>
      <c r="AA4" s="412" t="s">
        <v>199</v>
      </c>
      <c r="AB4" s="6"/>
    </row>
    <row r="5" ht="13.5" customHeight="1" spans="1:28">
      <c r="A5" s="403" t="s">
        <v>100</v>
      </c>
      <c r="B5" s="403" t="s">
        <v>101</v>
      </c>
      <c r="C5" s="403" t="s">
        <v>102</v>
      </c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6"/>
      <c r="Q5" s="403"/>
      <c r="R5" s="403"/>
      <c r="S5" s="403"/>
      <c r="T5" s="403"/>
      <c r="U5" s="403"/>
      <c r="V5" s="403"/>
      <c r="W5" s="403"/>
      <c r="X5" s="403"/>
      <c r="Y5" s="403"/>
      <c r="Z5" s="403"/>
      <c r="AA5" s="412"/>
      <c r="AB5" s="6"/>
    </row>
    <row r="6" ht="13.5" customHeight="1" spans="1:28">
      <c r="A6" s="403"/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7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12"/>
      <c r="AB6" s="6"/>
    </row>
    <row r="7" customHeight="1" spans="1:28">
      <c r="A7" s="402" t="s">
        <v>92</v>
      </c>
      <c r="B7" s="402" t="s">
        <v>92</v>
      </c>
      <c r="C7" s="402" t="s">
        <v>92</v>
      </c>
      <c r="D7" s="402" t="s">
        <v>92</v>
      </c>
      <c r="E7" s="402" t="s">
        <v>92</v>
      </c>
      <c r="F7" s="402">
        <v>1</v>
      </c>
      <c r="G7" s="402">
        <v>2</v>
      </c>
      <c r="H7" s="402">
        <v>3</v>
      </c>
      <c r="I7" s="402">
        <v>4</v>
      </c>
      <c r="J7" s="402">
        <v>5</v>
      </c>
      <c r="K7" s="402">
        <v>6</v>
      </c>
      <c r="L7" s="402">
        <v>7</v>
      </c>
      <c r="M7" s="402">
        <v>8</v>
      </c>
      <c r="N7" s="402">
        <v>9</v>
      </c>
      <c r="O7" s="402">
        <v>10</v>
      </c>
      <c r="P7" s="402">
        <v>11</v>
      </c>
      <c r="Q7" s="402">
        <v>12</v>
      </c>
      <c r="R7" s="402">
        <v>13</v>
      </c>
      <c r="S7" s="402">
        <v>14</v>
      </c>
      <c r="T7" s="402">
        <v>15</v>
      </c>
      <c r="U7" s="402">
        <v>16</v>
      </c>
      <c r="V7" s="402">
        <v>17</v>
      </c>
      <c r="W7" s="402">
        <v>18</v>
      </c>
      <c r="X7" s="402">
        <v>19</v>
      </c>
      <c r="Y7" s="402">
        <v>20</v>
      </c>
      <c r="Z7" s="402">
        <v>21</v>
      </c>
      <c r="AA7" s="402">
        <v>22</v>
      </c>
      <c r="AB7" s="6"/>
    </row>
    <row r="8" s="396" customFormat="1" ht="26.25" customHeight="1" spans="1:28">
      <c r="A8" s="282"/>
      <c r="B8" s="282"/>
      <c r="C8" s="282"/>
      <c r="D8" s="282"/>
      <c r="E8" s="283" t="s">
        <v>80</v>
      </c>
      <c r="F8" s="284">
        <f>SUM(G8:AA8)</f>
        <v>33.42</v>
      </c>
      <c r="G8" s="284">
        <v>3</v>
      </c>
      <c r="H8" s="284">
        <v>1.5</v>
      </c>
      <c r="I8" s="284">
        <v>1</v>
      </c>
      <c r="J8" s="284">
        <v>1</v>
      </c>
      <c r="K8" s="284">
        <v>1</v>
      </c>
      <c r="L8" s="284">
        <v>1</v>
      </c>
      <c r="M8" s="284">
        <v>2</v>
      </c>
      <c r="N8" s="284"/>
      <c r="O8" s="284"/>
      <c r="P8" s="284"/>
      <c r="Q8" s="284">
        <v>1</v>
      </c>
      <c r="R8" s="284">
        <v>1</v>
      </c>
      <c r="S8" s="284">
        <v>4</v>
      </c>
      <c r="T8" s="284">
        <v>2.46</v>
      </c>
      <c r="U8" s="284">
        <v>2.46</v>
      </c>
      <c r="V8" s="285">
        <v>3</v>
      </c>
      <c r="W8" s="289">
        <v>5</v>
      </c>
      <c r="X8" s="289"/>
      <c r="Y8" s="285"/>
      <c r="Z8" s="285"/>
      <c r="AA8" s="289">
        <v>4</v>
      </c>
      <c r="AB8" s="404"/>
    </row>
    <row r="9" ht="26.25" customHeight="1" spans="1:28">
      <c r="A9" s="273"/>
      <c r="B9" s="273"/>
      <c r="C9" s="273"/>
      <c r="D9" s="273" t="s">
        <v>103</v>
      </c>
      <c r="E9" s="273" t="s">
        <v>104</v>
      </c>
      <c r="F9" s="284">
        <f>SUM(G9:AA9)</f>
        <v>33.42</v>
      </c>
      <c r="G9" s="284">
        <v>3</v>
      </c>
      <c r="H9" s="284">
        <v>1.5</v>
      </c>
      <c r="I9" s="284">
        <v>1</v>
      </c>
      <c r="J9" s="284">
        <v>1</v>
      </c>
      <c r="K9" s="284">
        <v>1</v>
      </c>
      <c r="L9" s="284">
        <v>1</v>
      </c>
      <c r="M9" s="284">
        <v>2</v>
      </c>
      <c r="N9" s="284"/>
      <c r="O9" s="284"/>
      <c r="P9" s="284"/>
      <c r="Q9" s="284">
        <v>1</v>
      </c>
      <c r="R9" s="284">
        <v>1</v>
      </c>
      <c r="S9" s="284">
        <v>4</v>
      </c>
      <c r="T9" s="284">
        <v>2.46</v>
      </c>
      <c r="U9" s="284">
        <v>2.46</v>
      </c>
      <c r="V9" s="285">
        <v>3</v>
      </c>
      <c r="W9" s="289">
        <v>5</v>
      </c>
      <c r="X9" s="289"/>
      <c r="Y9" s="285"/>
      <c r="Z9" s="285"/>
      <c r="AA9" s="289">
        <v>4</v>
      </c>
      <c r="AB9" s="6"/>
    </row>
    <row r="10" ht="25" customHeight="1" spans="1:28">
      <c r="A10" s="273"/>
      <c r="B10" s="273"/>
      <c r="C10" s="273"/>
      <c r="D10" s="273" t="s">
        <v>105</v>
      </c>
      <c r="E10" s="273" t="s">
        <v>106</v>
      </c>
      <c r="F10" s="284">
        <f>SUM(G10:AA10)</f>
        <v>33.42</v>
      </c>
      <c r="G10" s="284">
        <v>3</v>
      </c>
      <c r="H10" s="284">
        <v>1.5</v>
      </c>
      <c r="I10" s="284">
        <v>1</v>
      </c>
      <c r="J10" s="284">
        <v>1</v>
      </c>
      <c r="K10" s="284">
        <v>1</v>
      </c>
      <c r="L10" s="284">
        <v>1</v>
      </c>
      <c r="M10" s="284">
        <v>2</v>
      </c>
      <c r="N10" s="284"/>
      <c r="O10" s="284"/>
      <c r="P10" s="284"/>
      <c r="Q10" s="284">
        <v>1</v>
      </c>
      <c r="R10" s="284">
        <v>1</v>
      </c>
      <c r="S10" s="284">
        <v>4</v>
      </c>
      <c r="T10" s="284">
        <v>2.46</v>
      </c>
      <c r="U10" s="284">
        <v>2.46</v>
      </c>
      <c r="V10" s="285">
        <v>3</v>
      </c>
      <c r="W10" s="289">
        <v>5</v>
      </c>
      <c r="X10" s="289"/>
      <c r="Y10" s="285"/>
      <c r="Z10" s="285"/>
      <c r="AA10" s="289">
        <v>4</v>
      </c>
      <c r="AB10" s="404"/>
    </row>
    <row r="11" ht="26.25" customHeight="1" spans="1:28">
      <c r="A11" s="273" t="s">
        <v>107</v>
      </c>
      <c r="B11" s="273" t="s">
        <v>109</v>
      </c>
      <c r="C11" s="273" t="s">
        <v>109</v>
      </c>
      <c r="D11" s="273" t="s">
        <v>93</v>
      </c>
      <c r="E11" s="273" t="s">
        <v>111</v>
      </c>
      <c r="F11" s="284">
        <f>SUM(G11:AA11)</f>
        <v>33.42</v>
      </c>
      <c r="G11" s="284">
        <v>3</v>
      </c>
      <c r="H11" s="284">
        <v>1.5</v>
      </c>
      <c r="I11" s="284">
        <v>1</v>
      </c>
      <c r="J11" s="284">
        <v>1</v>
      </c>
      <c r="K11" s="284">
        <v>1</v>
      </c>
      <c r="L11" s="284">
        <v>1</v>
      </c>
      <c r="M11" s="284">
        <v>2</v>
      </c>
      <c r="N11" s="284"/>
      <c r="O11" s="284"/>
      <c r="P11" s="284"/>
      <c r="Q11" s="284">
        <v>1</v>
      </c>
      <c r="R11" s="284">
        <v>1</v>
      </c>
      <c r="S11" s="284">
        <v>4</v>
      </c>
      <c r="T11" s="284">
        <v>2.46</v>
      </c>
      <c r="U11" s="284">
        <v>2.46</v>
      </c>
      <c r="V11" s="285">
        <v>3</v>
      </c>
      <c r="W11" s="289">
        <v>5</v>
      </c>
      <c r="X11" s="289"/>
      <c r="Y11" s="285"/>
      <c r="Z11" s="285"/>
      <c r="AA11" s="289">
        <v>4</v>
      </c>
      <c r="AB11" s="404"/>
    </row>
    <row r="12" customHeight="1" spans="1:28">
      <c r="A12" s="404"/>
      <c r="B12" s="6"/>
      <c r="C12" s="404"/>
      <c r="D12" s="404"/>
      <c r="E12" s="404"/>
      <c r="F12" s="404"/>
      <c r="G12" s="6"/>
      <c r="H12" s="6"/>
      <c r="I12" s="6"/>
      <c r="J12" s="404"/>
      <c r="K12" s="404"/>
      <c r="L12" s="404"/>
      <c r="M12" s="404"/>
      <c r="N12" s="6"/>
      <c r="O12" s="6"/>
      <c r="P12" s="6"/>
      <c r="Q12" s="404"/>
      <c r="R12" s="404"/>
      <c r="S12" s="404"/>
      <c r="T12" s="404"/>
      <c r="U12" s="404"/>
      <c r="V12" s="6"/>
      <c r="W12" s="6"/>
      <c r="X12" s="6"/>
      <c r="Y12" s="6"/>
      <c r="Z12" s="6"/>
      <c r="AA12" s="404"/>
      <c r="AB12" s="6"/>
    </row>
    <row r="13" customHeight="1" spans="1:28">
      <c r="A13" s="404"/>
      <c r="B13" s="404"/>
      <c r="C13" s="6"/>
      <c r="D13" s="404"/>
      <c r="E13" s="404"/>
      <c r="F13" s="6"/>
      <c r="G13" s="6"/>
      <c r="H13" s="6"/>
      <c r="I13" s="6"/>
      <c r="J13" s="6"/>
      <c r="K13" s="404"/>
      <c r="L13" s="404"/>
      <c r="M13" s="404"/>
      <c r="N13" s="6"/>
      <c r="O13" s="6"/>
      <c r="P13" s="6"/>
      <c r="Q13" s="404"/>
      <c r="R13" s="404"/>
      <c r="S13" s="404"/>
      <c r="T13" s="404"/>
      <c r="U13" s="404"/>
      <c r="V13" s="6"/>
      <c r="W13" s="6"/>
      <c r="X13" s="6"/>
      <c r="Y13" s="6"/>
      <c r="Z13" s="6"/>
      <c r="AA13" s="404"/>
      <c r="AB13" s="6"/>
    </row>
    <row r="14" customHeight="1" spans="1:28">
      <c r="A14" s="6"/>
      <c r="B14" s="404"/>
      <c r="C14" s="404"/>
      <c r="D14" s="6"/>
      <c r="E14" s="404"/>
      <c r="F14" s="6"/>
      <c r="G14" s="6"/>
      <c r="H14" s="6"/>
      <c r="I14" s="6"/>
      <c r="J14" s="6"/>
      <c r="K14" s="404"/>
      <c r="L14" s="404"/>
      <c r="M14" s="404"/>
      <c r="N14" s="6"/>
      <c r="O14" s="6"/>
      <c r="P14" s="6"/>
      <c r="Q14" s="404"/>
      <c r="R14" s="404"/>
      <c r="S14" s="404"/>
      <c r="T14" s="404"/>
      <c r="U14" s="6"/>
      <c r="V14" s="6"/>
      <c r="W14" s="6"/>
      <c r="X14" s="6"/>
      <c r="Y14" s="6"/>
      <c r="Z14" s="6"/>
      <c r="AA14" s="404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04"/>
      <c r="L15" s="404"/>
      <c r="M15" s="404"/>
      <c r="N15" s="6"/>
      <c r="O15" s="6"/>
      <c r="P15" s="6"/>
      <c r="Q15" s="6"/>
      <c r="R15" s="6"/>
      <c r="S15" s="6"/>
      <c r="T15" s="404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04"/>
      <c r="L16" s="404"/>
      <c r="M16" s="404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04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showGridLines="0" showZeros="0" topLeftCell="F1" workbookViewId="0">
      <selection activeCell="A7" sqref="A7:Q10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200</v>
      </c>
    </row>
    <row r="2" ht="33.75" customHeight="1" spans="1:20">
      <c r="A2" s="81" t="s">
        <v>201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5" t="s">
        <v>77</v>
      </c>
      <c r="T3" s="395"/>
    </row>
    <row r="4" ht="22.5" customHeight="1" spans="1:20">
      <c r="A4" s="271" t="s">
        <v>97</v>
      </c>
      <c r="B4" s="271"/>
      <c r="C4" s="271"/>
      <c r="D4" s="86" t="s">
        <v>202</v>
      </c>
      <c r="E4" s="86" t="s">
        <v>140</v>
      </c>
      <c r="F4" s="85" t="s">
        <v>178</v>
      </c>
      <c r="G4" s="86" t="s">
        <v>142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145</v>
      </c>
      <c r="S4" s="86"/>
      <c r="T4" s="86"/>
    </row>
    <row r="5" customHeight="1" spans="1:20">
      <c r="A5" s="271"/>
      <c r="B5" s="271"/>
      <c r="C5" s="271"/>
      <c r="D5" s="86"/>
      <c r="E5" s="86"/>
      <c r="F5" s="87"/>
      <c r="G5" s="86" t="s">
        <v>89</v>
      </c>
      <c r="H5" s="86" t="s">
        <v>203</v>
      </c>
      <c r="I5" s="86" t="s">
        <v>189</v>
      </c>
      <c r="J5" s="86" t="s">
        <v>190</v>
      </c>
      <c r="K5" s="86" t="s">
        <v>204</v>
      </c>
      <c r="L5" s="86" t="s">
        <v>205</v>
      </c>
      <c r="M5" s="86" t="s">
        <v>191</v>
      </c>
      <c r="N5" s="86" t="s">
        <v>206</v>
      </c>
      <c r="O5" s="86" t="s">
        <v>194</v>
      </c>
      <c r="P5" s="86" t="s">
        <v>207</v>
      </c>
      <c r="Q5" s="86" t="s">
        <v>208</v>
      </c>
      <c r="R5" s="86" t="s">
        <v>89</v>
      </c>
      <c r="S5" s="86" t="s">
        <v>209</v>
      </c>
      <c r="T5" s="86" t="s">
        <v>175</v>
      </c>
    </row>
    <row r="6" ht="42.75" customHeight="1" spans="1:20">
      <c r="A6" s="86" t="s">
        <v>100</v>
      </c>
      <c r="B6" s="86" t="s">
        <v>101</v>
      </c>
      <c r="C6" s="86" t="s">
        <v>102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89"/>
      <c r="B7" s="89"/>
      <c r="C7" s="89"/>
      <c r="D7" s="89"/>
      <c r="E7" s="90" t="s">
        <v>80</v>
      </c>
      <c r="F7" s="272">
        <v>33.42</v>
      </c>
      <c r="G7" s="272">
        <v>33.42</v>
      </c>
      <c r="H7" s="272">
        <v>3</v>
      </c>
      <c r="I7" s="272">
        <v>1</v>
      </c>
      <c r="J7" s="272">
        <v>1</v>
      </c>
      <c r="K7" s="272">
        <v>0</v>
      </c>
      <c r="L7" s="272">
        <v>0</v>
      </c>
      <c r="M7" s="272">
        <v>3</v>
      </c>
      <c r="N7" s="272">
        <v>0</v>
      </c>
      <c r="O7" s="272"/>
      <c r="P7" s="272"/>
      <c r="Q7" s="272">
        <v>25.42</v>
      </c>
      <c r="R7" s="272">
        <v>0</v>
      </c>
      <c r="S7" s="272">
        <v>0</v>
      </c>
      <c r="T7" s="272">
        <v>0</v>
      </c>
    </row>
    <row r="8" ht="35.25" customHeight="1" spans="1:20">
      <c r="A8" s="273"/>
      <c r="B8" s="273"/>
      <c r="C8" s="273"/>
      <c r="D8" s="273" t="s">
        <v>103</v>
      </c>
      <c r="E8" s="273" t="s">
        <v>104</v>
      </c>
      <c r="F8" s="272">
        <v>33.42</v>
      </c>
      <c r="G8" s="272">
        <v>33.42</v>
      </c>
      <c r="H8" s="272">
        <v>3</v>
      </c>
      <c r="I8" s="272">
        <v>1</v>
      </c>
      <c r="J8" s="272">
        <v>1</v>
      </c>
      <c r="K8" s="272">
        <v>0</v>
      </c>
      <c r="L8" s="272">
        <v>0</v>
      </c>
      <c r="M8" s="272">
        <v>3</v>
      </c>
      <c r="N8" s="272">
        <v>0</v>
      </c>
      <c r="O8" s="272"/>
      <c r="P8" s="272"/>
      <c r="Q8" s="272">
        <v>25.42</v>
      </c>
      <c r="R8" s="272">
        <v>0</v>
      </c>
      <c r="S8" s="272">
        <v>0</v>
      </c>
      <c r="T8" s="272">
        <v>0</v>
      </c>
    </row>
    <row r="9" ht="35.25" customHeight="1" spans="1:20">
      <c r="A9" s="273"/>
      <c r="B9" s="273"/>
      <c r="C9" s="273"/>
      <c r="D9" s="273" t="s">
        <v>105</v>
      </c>
      <c r="E9" s="273" t="s">
        <v>106</v>
      </c>
      <c r="F9" s="272">
        <v>33.42</v>
      </c>
      <c r="G9" s="272">
        <v>33.42</v>
      </c>
      <c r="H9" s="272">
        <v>3</v>
      </c>
      <c r="I9" s="272">
        <v>1</v>
      </c>
      <c r="J9" s="272">
        <v>1</v>
      </c>
      <c r="K9" s="272">
        <v>0</v>
      </c>
      <c r="L9" s="272">
        <v>0</v>
      </c>
      <c r="M9" s="272">
        <v>3</v>
      </c>
      <c r="N9" s="272">
        <v>0</v>
      </c>
      <c r="O9" s="272"/>
      <c r="P9" s="272"/>
      <c r="Q9" s="272">
        <v>25.42</v>
      </c>
      <c r="R9" s="272">
        <v>0</v>
      </c>
      <c r="S9" s="272">
        <v>0</v>
      </c>
      <c r="T9" s="272">
        <v>0</v>
      </c>
    </row>
    <row r="10" ht="24" spans="1:20">
      <c r="A10" s="273" t="s">
        <v>107</v>
      </c>
      <c r="B10" s="273" t="s">
        <v>109</v>
      </c>
      <c r="C10" s="273" t="s">
        <v>109</v>
      </c>
      <c r="D10" s="273" t="s">
        <v>93</v>
      </c>
      <c r="E10" s="273" t="s">
        <v>111</v>
      </c>
      <c r="F10" s="272">
        <v>33.42</v>
      </c>
      <c r="G10" s="272">
        <v>33.42</v>
      </c>
      <c r="H10" s="272">
        <v>3</v>
      </c>
      <c r="I10" s="272">
        <v>1</v>
      </c>
      <c r="J10" s="272">
        <v>1</v>
      </c>
      <c r="K10" s="272">
        <v>0</v>
      </c>
      <c r="L10" s="272">
        <v>0</v>
      </c>
      <c r="M10" s="272">
        <v>3</v>
      </c>
      <c r="N10" s="272">
        <v>0</v>
      </c>
      <c r="O10" s="272"/>
      <c r="P10" s="272"/>
      <c r="Q10" s="272">
        <v>25.42</v>
      </c>
      <c r="R10" s="272"/>
      <c r="S10" s="272"/>
      <c r="T10" s="272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2019-12-13T13:29:58Z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2052-11.1.0.9198</vt:lpwstr>
  </property>
</Properties>
</file>