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6.xml" ContentType="application/vnd.ms-excel.controlproperties+xml"/>
  <Override PartName="/xl/ctrlProps/ctrlProp15.xml" ContentType="application/vnd.ms-excel.controlproperties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6.xml" ContentType="application/vnd.ms-excel.controlproperties+xml"/>
  <Override PartName="/xl/ctrlProps/ctrlProp11.xml" ContentType="application/vnd.ms-excel.controlproperties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20.xml" ContentType="application/vnd.ms-excel.controlproperties+xml"/>
  <Override PartName="/xl/ctrlProps/ctrlProp12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9770" windowHeight="8370"/>
  </bookViews>
  <sheets>
    <sheet name="Sheet1" sheetId="1" r:id="rId1"/>
    <sheet name="Sheet2" sheetId="2" state="hidden" r:id="rId2"/>
  </sheets>
  <calcPr calcId="124519"/>
</workbook>
</file>

<file path=xl/calcChain.xml><?xml version="1.0" encoding="utf-8"?>
<calcChain xmlns="http://schemas.openxmlformats.org/spreadsheetml/2006/main">
  <c r="J29" i="1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</calcChain>
</file>

<file path=xl/sharedStrings.xml><?xml version="1.0" encoding="utf-8"?>
<sst xmlns="http://schemas.openxmlformats.org/spreadsheetml/2006/main" count="168" uniqueCount="147">
  <si>
    <t>建设项目环评审批基础信息表</t>
  </si>
  <si>
    <r>
      <rPr>
        <sz val="11"/>
        <rFont val="宋体"/>
        <charset val="134"/>
      </rPr>
      <t>填表单位（盖章）：</t>
    </r>
  </si>
  <si>
    <t>岳阳市数博环球实业有限公司</t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</si>
  <si>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</si>
  <si>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</si>
  <si>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</si>
  <si>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</si>
  <si>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数博环球智能产业园</t>
  </si>
  <si>
    <r>
      <rPr>
        <b/>
        <sz val="9"/>
        <color rgb="FF000000"/>
        <rFont val="宋体"/>
        <charset val="134"/>
      </rPr>
      <t>建设内容、规模</t>
    </r>
  </si>
  <si>
    <t>规划总用地面积44833m2，净用地面积25209 m2，总建筑面积104042m2，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</si>
  <si>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</si>
  <si>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charset val="134"/>
      </rPr>
      <t>建设地点</t>
    </r>
  </si>
  <si>
    <t>岳阳经济技术开发区月亮冲路以南，枣子山路以东、岳阳大道以北，邱家冲路以西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</si>
  <si>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</si>
  <si>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</si>
  <si>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</si>
  <si>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房地产项目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</si>
  <si>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</si>
  <si>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</si>
  <si>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建（迁</t>
    </r>
    <r>
      <rPr>
        <sz val="9"/>
        <rFont val="Times New Roman"/>
        <family val="1"/>
      </rPr>
      <t xml:space="preserve"> </t>
    </r>
    <r>
      <rPr>
        <sz val="9"/>
        <rFont val="宋体"/>
        <charset val="134"/>
      </rPr>
      <t>建）</t>
    </r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</si>
  <si>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</si>
  <si>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t>房地产开发与经营业 K7210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</si>
  <si>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</si>
  <si>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t>/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</si>
  <si>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</si>
  <si>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</si>
  <si>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</si>
  <si>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</si>
  <si>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</si>
  <si>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</si>
  <si>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</si>
  <si>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</si>
  <si>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</si>
  <si>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</si>
  <si>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</si>
  <si>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</si>
  <si>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</si>
  <si>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</si>
  <si>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</si>
  <si>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</si>
  <si>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</si>
  <si>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</si>
  <si>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</si>
  <si>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</si>
  <si>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family val="1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</si>
  <si>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</si>
  <si>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</si>
  <si>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</si>
  <si>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周立新</t>
  </si>
  <si>
    <r>
      <rPr>
        <b/>
        <sz val="11"/>
        <rFont val="宋体"/>
        <charset val="134"/>
      </rPr>
      <t>评价
单位</t>
    </r>
  </si>
  <si>
    <t>湖南美景环保科技咨询服务有限公司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</si>
  <si>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</si>
  <si>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family val="1"/>
      </rPr>
      <t>2737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</si>
  <si>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</si>
  <si>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</si>
  <si>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t>周小敏</t>
  </si>
  <si>
    <r>
      <rPr>
        <b/>
        <sz val="9"/>
        <color rgb="FF000000"/>
        <rFont val="宋体"/>
        <charset val="134"/>
      </rPr>
      <t>环评文件项目负责人</t>
    </r>
  </si>
  <si>
    <t>侯延满</t>
  </si>
  <si>
    <r>
      <rPr>
        <b/>
        <sz val="9"/>
        <color rgb="FF000000"/>
        <rFont val="宋体"/>
        <charset val="134"/>
      </rPr>
      <t>联系电话</t>
    </r>
  </si>
  <si>
    <t>0731-84227890</t>
  </si>
  <si>
    <r>
      <rPr>
        <b/>
        <sz val="9"/>
        <color rgb="FF000000"/>
        <rFont val="宋体"/>
        <charset val="134"/>
      </rPr>
      <t>通讯地址</t>
    </r>
  </si>
  <si>
    <t>岳阳经济技术开发区</t>
  </si>
  <si>
    <t>13077143333</t>
  </si>
  <si>
    <r>
      <rPr>
        <sz val="9"/>
        <rFont val="宋体"/>
        <charset val="134"/>
      </rPr>
      <t>湖南省长沙市芙蓉中路佳天国际</t>
    </r>
    <r>
      <rPr>
        <sz val="9"/>
        <rFont val="Times New Roman"/>
        <family val="1"/>
      </rPr>
      <t>32H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</si>
  <si>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</si>
  <si>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</si>
  <si>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</si>
  <si>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</si>
  <si>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</si>
  <si>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</si>
  <si>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</si>
  <si>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</si>
  <si>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</si>
  <si>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</si>
  <si>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</si>
  <si>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</si>
  <si>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</si>
  <si>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</si>
  <si>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</si>
  <si>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</si>
  <si>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</si>
  <si>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</si>
  <si>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</si>
  <si>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</si>
  <si>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</si>
  <si>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</si>
  <si>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</si>
  <si>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</si>
  <si>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</si>
  <si>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</si>
  <si>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</si>
  <si>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</si>
  <si>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</si>
  <si>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</si>
  <si>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</si>
  <si>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</si>
  <si>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</si>
  <si>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</si>
  <si>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</si>
  <si>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</si>
  <si>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</si>
  <si>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</si>
  <si>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</si>
  <si>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</si>
  <si>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</si>
  <si>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</si>
  <si>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</si>
  <si>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</si>
  <si>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</si>
  <si>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</si>
  <si>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</si>
  <si>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rPr>
        <sz val="8"/>
        <rFont val="Times New Roman"/>
        <family val="1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</si>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</sst>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5">
    <numFmt numFmtId="178" formatCode="0.000000_ "/>
    <numFmt numFmtId="179" formatCode="0.0_ "/>
    <numFmt numFmtId="180" formatCode="0.00_ "/>
    <numFmt numFmtId="181" formatCode="0.000_ "/>
    <numFmt numFmtId="182" formatCode="yyyy&quot;年&quot;m&quot;月&quot;;@"/>
  </numFmts>
  <fonts count="18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8"/>
      <name val="宋体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charset val="134"/>
    </font>
    <font>
      <b/>
      <sz val="9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charset val="134"/>
    </font>
    <font>
      <sz val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181" fontId="10" fillId="0" borderId="1" xfId="0" applyNumberFormat="1" applyFont="1" applyBorder="1" applyAlignment="1" applyProtection="1">
      <alignment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181" fontId="11" fillId="0" borderId="1" xfId="0" applyNumberFormat="1" applyFont="1" applyBorder="1" applyAlignment="1" applyProtection="1">
      <alignment vertical="center"/>
      <protection locked="0"/>
    </xf>
    <xf numFmtId="181" fontId="11" fillId="0" borderId="1" xfId="0" applyNumberFormat="1" applyFont="1" applyBorder="1" applyAlignment="1" applyProtection="1">
      <alignment horizontal="center" vertical="center"/>
      <protection locked="0"/>
    </xf>
    <xf numFmtId="181" fontId="11" fillId="0" borderId="9" xfId="0" applyNumberFormat="1" applyFont="1" applyBorder="1" applyAlignment="1" applyProtection="1">
      <alignment horizontal="center" vertical="center"/>
      <protection locked="0"/>
    </xf>
    <xf numFmtId="181" fontId="11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8" fontId="7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81" fontId="10" fillId="0" borderId="1" xfId="0" applyNumberFormat="1" applyFont="1" applyBorder="1" applyAlignment="1" applyProtection="1">
      <alignment horizontal="right" vertical="center" wrapText="1"/>
      <protection locked="0"/>
    </xf>
    <xf numFmtId="180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2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80" fontId="7" fillId="0" borderId="4" xfId="0" applyNumberFormat="1" applyFont="1" applyBorder="1" applyAlignment="1" applyProtection="1">
      <alignment horizontal="center" vertical="center"/>
      <protection locked="0"/>
    </xf>
    <xf numFmtId="180" fontId="7" fillId="0" borderId="6" xfId="0" applyNumberFormat="1" applyFont="1" applyBorder="1" applyAlignment="1" applyProtection="1">
      <alignment horizontal="center" vertical="center"/>
      <protection locked="0"/>
    </xf>
    <xf numFmtId="180" fontId="7" fillId="0" borderId="1" xfId="0" applyNumberFormat="1" applyFont="1" applyBorder="1" applyAlignment="1" applyProtection="1">
      <alignment horizontal="center" vertical="center"/>
      <protection locked="0"/>
    </xf>
    <xf numFmtId="180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_审批登记表-修订版_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8" Type="http://schemas.openxmlformats.org/officeDocument/2006/relationships/ctrlProp" Target="../ctrlProps/ctrlProp1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7" Type="http://schemas.openxmlformats.org/officeDocument/2006/relationships/ctrlProp" Target="../ctrlProps/ctrlProp15.xml"/><Relationship Id="rId12" Type="http://schemas.openxmlformats.org/officeDocument/2006/relationships/ctrlProp" Target="../ctrlProps/ctrlProp10.xml"/><Relationship Id="rId20" Type="http://schemas.openxmlformats.org/officeDocument/2006/relationships/ctrlProp" Target="../ctrlProps/ctrlProp18.xml"/><Relationship Id="rId16" Type="http://schemas.openxmlformats.org/officeDocument/2006/relationships/ctrlProp" Target="../ctrlProps/ctrlProp14.xml"/><Relationship Id="rId1" Type="http://schemas.openxmlformats.org/officeDocument/2006/relationships/vmlDrawing" Target="../drawings/vmlDrawing1.v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23" Type="http://schemas.openxmlformats.org/officeDocument/2006/relationships/ctrlProp" Target="../ctrlProps/ctrlProp21.xml"/><Relationship Id="rId15" Type="http://schemas.openxmlformats.org/officeDocument/2006/relationships/ctrlProp" Target="../ctrlProps/ctrlProp13.xml"/><Relationship Id="rId19" Type="http://schemas.openxmlformats.org/officeDocument/2006/relationships/ctrlProp" Target="../ctrlProps/ctrlProp17.xml"/><Relationship Id="rId10" Type="http://schemas.openxmlformats.org/officeDocument/2006/relationships/ctrlProp" Target="../ctrlProps/ctrlProp8.xml"/><Relationship Id="rId9" Type="http://schemas.openxmlformats.org/officeDocument/2006/relationships/ctrlProp" Target="../ctrlProps/ctrlProp7.xml"/><Relationship Id="rId4" Type="http://schemas.openxmlformats.org/officeDocument/2006/relationships/ctrlProp" Target="../ctrlProps/ctrlProp2.xml"/><Relationship Id="rId22" Type="http://schemas.openxmlformats.org/officeDocument/2006/relationships/ctrlProp" Target="../ctrlProps/ctrlProp20.xml"/><Relationship Id="rId14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topLeftCell="A4" zoomScale="85" zoomScaleNormal="85" workbookViewId="0">
      <selection activeCell="J22" sqref="J22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24" customHeight="1">
      <c r="A2" s="38" t="s">
        <v>1</v>
      </c>
      <c r="B2" s="38"/>
      <c r="C2" s="38"/>
      <c r="D2" s="39" t="s">
        <v>2</v>
      </c>
      <c r="E2" s="40"/>
      <c r="F2" s="40"/>
      <c r="G2" s="40"/>
      <c r="H2" s="5" t="s">
        <v>3</v>
      </c>
      <c r="I2" s="41"/>
      <c r="J2" s="41"/>
      <c r="K2" s="38" t="s">
        <v>4</v>
      </c>
      <c r="L2" s="38"/>
      <c r="M2" s="41"/>
      <c r="N2" s="41"/>
    </row>
    <row r="3" spans="1:14" s="4" customFormat="1" ht="24.75" customHeight="1">
      <c r="A3" s="82" t="s">
        <v>5</v>
      </c>
      <c r="B3" s="42" t="s">
        <v>6</v>
      </c>
      <c r="C3" s="42"/>
      <c r="D3" s="39" t="s">
        <v>7</v>
      </c>
      <c r="E3" s="43"/>
      <c r="F3" s="43"/>
      <c r="G3" s="43"/>
      <c r="H3" s="84" t="s">
        <v>8</v>
      </c>
      <c r="I3" s="85"/>
      <c r="J3" s="54" t="s">
        <v>9</v>
      </c>
      <c r="K3" s="55"/>
      <c r="L3" s="55"/>
      <c r="M3" s="55"/>
      <c r="N3" s="55"/>
    </row>
    <row r="4" spans="1:14" s="4" customFormat="1" ht="24.75" customHeight="1">
      <c r="A4" s="83"/>
      <c r="B4" s="42" t="s">
        <v>10</v>
      </c>
      <c r="C4" s="42"/>
      <c r="D4" s="44"/>
      <c r="E4" s="45"/>
      <c r="F4" s="45"/>
      <c r="G4" s="45"/>
      <c r="H4" s="86"/>
      <c r="I4" s="87"/>
      <c r="J4" s="55"/>
      <c r="K4" s="55"/>
      <c r="L4" s="55"/>
      <c r="M4" s="55"/>
      <c r="N4" s="55"/>
    </row>
    <row r="5" spans="1:14" s="4" customFormat="1" ht="24.75" customHeight="1">
      <c r="A5" s="83"/>
      <c r="B5" s="42" t="s">
        <v>11</v>
      </c>
      <c r="C5" s="42"/>
      <c r="D5" s="46" t="s">
        <v>12</v>
      </c>
      <c r="E5" s="47"/>
      <c r="F5" s="47"/>
      <c r="G5" s="48"/>
      <c r="H5" s="88"/>
      <c r="I5" s="89"/>
      <c r="J5" s="55"/>
      <c r="K5" s="55"/>
      <c r="L5" s="55"/>
      <c r="M5" s="55"/>
      <c r="N5" s="55"/>
    </row>
    <row r="6" spans="1:14" s="4" customFormat="1" ht="24.75" customHeight="1">
      <c r="A6" s="83"/>
      <c r="B6" s="49" t="s">
        <v>13</v>
      </c>
      <c r="C6" s="42"/>
      <c r="D6" s="50">
        <v>25</v>
      </c>
      <c r="E6" s="50"/>
      <c r="F6" s="50"/>
      <c r="G6" s="50"/>
      <c r="H6" s="42" t="s">
        <v>14</v>
      </c>
      <c r="I6" s="51"/>
      <c r="J6" s="52">
        <v>43313</v>
      </c>
      <c r="K6" s="52"/>
      <c r="L6" s="52"/>
      <c r="M6" s="52"/>
      <c r="N6" s="52"/>
    </row>
    <row r="7" spans="1:14" s="4" customFormat="1" ht="24.75" customHeight="1">
      <c r="A7" s="83"/>
      <c r="B7" s="42" t="s">
        <v>15</v>
      </c>
      <c r="C7" s="42"/>
      <c r="D7" s="53" t="s">
        <v>16</v>
      </c>
      <c r="E7" s="45"/>
      <c r="F7" s="45"/>
      <c r="G7" s="45"/>
      <c r="H7" s="42" t="s">
        <v>17</v>
      </c>
      <c r="I7" s="51"/>
      <c r="J7" s="52">
        <v>44075</v>
      </c>
      <c r="K7" s="52"/>
      <c r="L7" s="52"/>
      <c r="M7" s="52"/>
      <c r="N7" s="52"/>
    </row>
    <row r="8" spans="1:14" s="4" customFormat="1" ht="24.75" customHeight="1">
      <c r="A8" s="83"/>
      <c r="B8" s="42" t="s">
        <v>18</v>
      </c>
      <c r="C8" s="42"/>
      <c r="D8" s="46" t="s">
        <v>19</v>
      </c>
      <c r="E8" s="47"/>
      <c r="F8" s="47"/>
      <c r="G8" s="48"/>
      <c r="H8" s="42" t="s">
        <v>20</v>
      </c>
      <c r="I8" s="51"/>
      <c r="J8" s="54" t="s">
        <v>21</v>
      </c>
      <c r="K8" s="55"/>
      <c r="L8" s="55"/>
      <c r="M8" s="55"/>
      <c r="N8" s="55"/>
    </row>
    <row r="9" spans="1:14" s="4" customFormat="1" ht="24.75" customHeight="1">
      <c r="A9" s="83"/>
      <c r="B9" s="42" t="s">
        <v>22</v>
      </c>
      <c r="C9" s="42"/>
      <c r="D9" s="45" t="s">
        <v>23</v>
      </c>
      <c r="E9" s="45"/>
      <c r="F9" s="45"/>
      <c r="G9" s="45"/>
      <c r="H9" s="56" t="s">
        <v>24</v>
      </c>
      <c r="I9" s="57"/>
      <c r="J9" s="55" t="s">
        <v>25</v>
      </c>
      <c r="K9" s="55"/>
      <c r="L9" s="55"/>
      <c r="M9" s="55"/>
      <c r="N9" s="55"/>
    </row>
    <row r="10" spans="1:14" s="4" customFormat="1" ht="24.75" customHeight="1">
      <c r="A10" s="83"/>
      <c r="B10" s="42" t="s">
        <v>26</v>
      </c>
      <c r="C10" s="42"/>
      <c r="D10" s="58" t="s">
        <v>27</v>
      </c>
      <c r="E10" s="59"/>
      <c r="F10" s="59"/>
      <c r="G10" s="60"/>
      <c r="H10" s="42" t="s">
        <v>28</v>
      </c>
      <c r="I10" s="42"/>
      <c r="J10" s="61" t="s">
        <v>23</v>
      </c>
      <c r="K10" s="62"/>
      <c r="L10" s="62"/>
      <c r="M10" s="62"/>
      <c r="N10" s="63"/>
    </row>
    <row r="11" spans="1:14" s="4" customFormat="1" ht="24.75" customHeight="1">
      <c r="A11" s="83"/>
      <c r="B11" s="42" t="s">
        <v>29</v>
      </c>
      <c r="C11" s="42"/>
      <c r="D11" s="64" t="s">
        <v>23</v>
      </c>
      <c r="E11" s="45"/>
      <c r="F11" s="45"/>
      <c r="G11" s="45"/>
      <c r="H11" s="42" t="s">
        <v>30</v>
      </c>
      <c r="I11" s="42"/>
      <c r="J11" s="54" t="s">
        <v>23</v>
      </c>
      <c r="K11" s="55"/>
      <c r="L11" s="55"/>
      <c r="M11" s="55"/>
      <c r="N11" s="55"/>
    </row>
    <row r="12" spans="1:14" s="4" customFormat="1" ht="24.75" customHeight="1">
      <c r="A12" s="83"/>
      <c r="B12" s="42" t="s">
        <v>31</v>
      </c>
      <c r="C12" s="42"/>
      <c r="D12" s="6" t="s">
        <v>32</v>
      </c>
      <c r="E12" s="8">
        <v>113.20211</v>
      </c>
      <c r="F12" s="6" t="s">
        <v>33</v>
      </c>
      <c r="G12" s="8">
        <v>29.347989999999999</v>
      </c>
      <c r="H12" s="42" t="s">
        <v>34</v>
      </c>
      <c r="I12" s="42"/>
      <c r="J12" s="65" t="s">
        <v>35</v>
      </c>
      <c r="K12" s="65"/>
      <c r="L12" s="65"/>
      <c r="M12" s="65"/>
      <c r="N12" s="65"/>
    </row>
    <row r="13" spans="1:14" s="4" customFormat="1" ht="24.75" customHeight="1">
      <c r="A13" s="83"/>
      <c r="B13" s="42" t="s">
        <v>36</v>
      </c>
      <c r="C13" s="42"/>
      <c r="D13" s="6" t="s">
        <v>37</v>
      </c>
      <c r="E13" s="8"/>
      <c r="F13" s="6" t="s">
        <v>38</v>
      </c>
      <c r="G13" s="9"/>
      <c r="H13" s="6" t="s">
        <v>39</v>
      </c>
      <c r="I13" s="9"/>
      <c r="J13" s="6" t="s">
        <v>40</v>
      </c>
      <c r="K13" s="22"/>
      <c r="L13" s="6" t="s">
        <v>41</v>
      </c>
      <c r="M13" s="66"/>
      <c r="N13" s="67"/>
    </row>
    <row r="14" spans="1:14" s="4" customFormat="1" ht="24.75" customHeight="1">
      <c r="A14" s="83"/>
      <c r="B14" s="42" t="s">
        <v>42</v>
      </c>
      <c r="C14" s="42"/>
      <c r="D14" s="68">
        <v>53000</v>
      </c>
      <c r="E14" s="68"/>
      <c r="F14" s="68"/>
      <c r="G14" s="69"/>
      <c r="H14" s="70" t="s">
        <v>43</v>
      </c>
      <c r="I14" s="70"/>
      <c r="J14" s="68">
        <v>722</v>
      </c>
      <c r="K14" s="68"/>
      <c r="L14" s="6" t="s">
        <v>44</v>
      </c>
      <c r="M14" s="71">
        <v>1.3599999999999999E-2</v>
      </c>
      <c r="N14" s="71"/>
    </row>
    <row r="15" spans="1:14" s="4" customFormat="1" ht="24.75" customHeight="1">
      <c r="A15" s="82" t="s">
        <v>45</v>
      </c>
      <c r="B15" s="42" t="s">
        <v>46</v>
      </c>
      <c r="C15" s="42"/>
      <c r="D15" s="64" t="s">
        <v>2</v>
      </c>
      <c r="E15" s="45"/>
      <c r="F15" s="6" t="s">
        <v>47</v>
      </c>
      <c r="G15" s="10" t="s">
        <v>48</v>
      </c>
      <c r="H15" s="82" t="s">
        <v>49</v>
      </c>
      <c r="I15" s="6" t="s">
        <v>46</v>
      </c>
      <c r="J15" s="64" t="s">
        <v>50</v>
      </c>
      <c r="K15" s="45"/>
      <c r="L15" s="23" t="s">
        <v>51</v>
      </c>
      <c r="M15" s="64" t="s">
        <v>52</v>
      </c>
      <c r="N15" s="45"/>
    </row>
    <row r="16" spans="1:14" s="4" customFormat="1" ht="24.75" customHeight="1">
      <c r="A16" s="83"/>
      <c r="B16" s="42" t="s">
        <v>53</v>
      </c>
      <c r="C16" s="42"/>
      <c r="D16" s="45"/>
      <c r="E16" s="45"/>
      <c r="F16" s="6" t="s">
        <v>54</v>
      </c>
      <c r="G16" s="10" t="s">
        <v>55</v>
      </c>
      <c r="H16" s="83"/>
      <c r="I16" s="6" t="s">
        <v>56</v>
      </c>
      <c r="J16" s="64" t="s">
        <v>57</v>
      </c>
      <c r="K16" s="45"/>
      <c r="L16" s="23" t="s">
        <v>58</v>
      </c>
      <c r="M16" s="45" t="s">
        <v>59</v>
      </c>
      <c r="N16" s="45"/>
    </row>
    <row r="17" spans="1:16" s="4" customFormat="1" ht="24.75" customHeight="1">
      <c r="A17" s="83"/>
      <c r="B17" s="42" t="s">
        <v>60</v>
      </c>
      <c r="C17" s="42"/>
      <c r="D17" s="64" t="s">
        <v>61</v>
      </c>
      <c r="E17" s="45"/>
      <c r="F17" s="6" t="s">
        <v>58</v>
      </c>
      <c r="G17" s="11" t="s">
        <v>62</v>
      </c>
      <c r="H17" s="83"/>
      <c r="I17" s="6" t="s">
        <v>60</v>
      </c>
      <c r="J17" s="64" t="s">
        <v>63</v>
      </c>
      <c r="K17" s="45"/>
      <c r="L17" s="45"/>
      <c r="M17" s="45"/>
      <c r="N17" s="45"/>
    </row>
    <row r="18" spans="1:16" s="4" customFormat="1" ht="24" customHeight="1">
      <c r="A18" s="82" t="s">
        <v>64</v>
      </c>
      <c r="B18" s="83" t="s">
        <v>65</v>
      </c>
      <c r="C18" s="83"/>
      <c r="D18" s="42" t="s">
        <v>66</v>
      </c>
      <c r="E18" s="42"/>
      <c r="F18" s="6" t="s">
        <v>67</v>
      </c>
      <c r="G18" s="72" t="s">
        <v>68</v>
      </c>
      <c r="H18" s="73"/>
      <c r="I18" s="73"/>
      <c r="J18" s="73"/>
      <c r="K18" s="42" t="s">
        <v>69</v>
      </c>
      <c r="L18" s="42"/>
      <c r="M18" s="42"/>
      <c r="N18" s="42"/>
    </row>
    <row r="19" spans="1:16" s="4" customFormat="1" ht="24.75" customHeight="1">
      <c r="A19" s="83"/>
      <c r="B19" s="83"/>
      <c r="C19" s="83"/>
      <c r="D19" s="6" t="s">
        <v>70</v>
      </c>
      <c r="E19" s="6" t="s">
        <v>71</v>
      </c>
      <c r="F19" s="6" t="s">
        <v>72</v>
      </c>
      <c r="G19" s="6" t="s">
        <v>73</v>
      </c>
      <c r="H19" s="6" t="s">
        <v>74</v>
      </c>
      <c r="I19" s="6" t="s">
        <v>75</v>
      </c>
      <c r="J19" s="6" t="s">
        <v>76</v>
      </c>
      <c r="K19" s="42"/>
      <c r="L19" s="42"/>
      <c r="M19" s="42"/>
      <c r="N19" s="42"/>
    </row>
    <row r="20" spans="1:16" s="4" customFormat="1" ht="15.75" customHeight="1">
      <c r="A20" s="83"/>
      <c r="B20" s="83" t="s">
        <v>77</v>
      </c>
      <c r="C20" s="6" t="s">
        <v>78</v>
      </c>
      <c r="D20" s="12"/>
      <c r="E20" s="12"/>
      <c r="F20" s="13">
        <v>12.2</v>
      </c>
      <c r="G20" s="14"/>
      <c r="H20" s="14"/>
      <c r="I20" s="12">
        <f>E20-G20+F20</f>
        <v>12.2</v>
      </c>
      <c r="J20" s="12">
        <f>F20-G20-H20</f>
        <v>12.2</v>
      </c>
      <c r="K20" s="24" t="s">
        <v>79</v>
      </c>
      <c r="L20" s="25"/>
      <c r="M20" s="25"/>
      <c r="N20" s="26"/>
    </row>
    <row r="21" spans="1:16" s="4" customFormat="1" ht="15.75" customHeight="1">
      <c r="A21" s="83"/>
      <c r="B21" s="83"/>
      <c r="C21" s="6" t="s">
        <v>80</v>
      </c>
      <c r="D21" s="14"/>
      <c r="E21" s="14"/>
      <c r="F21" s="13">
        <v>6.1</v>
      </c>
      <c r="G21" s="14"/>
      <c r="H21" s="14"/>
      <c r="I21" s="12">
        <f t="shared" ref="I21:I29" si="0">E21-G21+F21</f>
        <v>6.1</v>
      </c>
      <c r="J21" s="12">
        <f t="shared" ref="J21:J29" si="1">F21-G21-H21</f>
        <v>6.1</v>
      </c>
      <c r="K21" s="27" t="s">
        <v>81</v>
      </c>
      <c r="L21" s="28" t="s">
        <v>82</v>
      </c>
      <c r="M21" s="28"/>
      <c r="N21" s="29"/>
    </row>
    <row r="22" spans="1:16" s="4" customFormat="1" ht="15.75" customHeight="1">
      <c r="A22" s="83"/>
      <c r="B22" s="83"/>
      <c r="C22" s="6" t="s">
        <v>83</v>
      </c>
      <c r="D22" s="14"/>
      <c r="E22" s="14"/>
      <c r="F22" s="13">
        <v>0.61</v>
      </c>
      <c r="G22" s="14"/>
      <c r="H22" s="14"/>
      <c r="I22" s="12">
        <f t="shared" si="0"/>
        <v>0.61</v>
      </c>
      <c r="J22" s="12">
        <f t="shared" si="1"/>
        <v>0.61</v>
      </c>
      <c r="K22" s="30"/>
      <c r="L22" s="28" t="s">
        <v>84</v>
      </c>
      <c r="M22" s="28"/>
      <c r="N22" s="29"/>
    </row>
    <row r="23" spans="1:16" s="4" customFormat="1" ht="15.75" customHeight="1">
      <c r="A23" s="83"/>
      <c r="B23" s="83"/>
      <c r="C23" s="6" t="s">
        <v>85</v>
      </c>
      <c r="D23" s="14"/>
      <c r="E23" s="14"/>
      <c r="F23" s="14"/>
      <c r="G23" s="14"/>
      <c r="H23" s="14"/>
      <c r="I23" s="12">
        <f t="shared" si="0"/>
        <v>0</v>
      </c>
      <c r="J23" s="12">
        <f t="shared" si="1"/>
        <v>0</v>
      </c>
      <c r="K23" s="30" t="s">
        <v>86</v>
      </c>
      <c r="L23" s="74" t="s">
        <v>87</v>
      </c>
      <c r="M23" s="74"/>
      <c r="N23" s="75"/>
    </row>
    <row r="24" spans="1:16" s="4" customFormat="1" ht="15.75" customHeight="1">
      <c r="A24" s="83"/>
      <c r="B24" s="83"/>
      <c r="C24" s="6" t="s">
        <v>88</v>
      </c>
      <c r="D24" s="14"/>
      <c r="E24" s="14"/>
      <c r="F24" s="14"/>
      <c r="G24" s="14"/>
      <c r="H24" s="14"/>
      <c r="I24" s="12">
        <f t="shared" si="0"/>
        <v>0</v>
      </c>
      <c r="J24" s="12">
        <f t="shared" si="1"/>
        <v>0</v>
      </c>
      <c r="K24" s="31"/>
      <c r="L24" s="32"/>
      <c r="M24" s="32"/>
      <c r="N24" s="33"/>
    </row>
    <row r="25" spans="1:16" s="4" customFormat="1" ht="15.75" customHeight="1">
      <c r="A25" s="83"/>
      <c r="B25" s="83" t="s">
        <v>89</v>
      </c>
      <c r="C25" s="6" t="s">
        <v>90</v>
      </c>
      <c r="D25" s="14"/>
      <c r="E25" s="14"/>
      <c r="F25" s="14"/>
      <c r="G25" s="14"/>
      <c r="H25" s="14"/>
      <c r="I25" s="12">
        <f t="shared" si="0"/>
        <v>0</v>
      </c>
      <c r="J25" s="12">
        <f t="shared" si="1"/>
        <v>0</v>
      </c>
      <c r="K25" s="76" t="s">
        <v>23</v>
      </c>
      <c r="L25" s="76"/>
      <c r="M25" s="76"/>
      <c r="N25" s="76"/>
    </row>
    <row r="26" spans="1:16" s="4" customFormat="1" ht="15.75" customHeight="1">
      <c r="A26" s="83"/>
      <c r="B26" s="83"/>
      <c r="C26" s="6" t="s">
        <v>91</v>
      </c>
      <c r="D26" s="14"/>
      <c r="E26" s="14"/>
      <c r="F26" s="15"/>
      <c r="G26" s="16"/>
      <c r="H26" s="16"/>
      <c r="I26" s="34">
        <f t="shared" si="0"/>
        <v>0</v>
      </c>
      <c r="J26" s="34">
        <f t="shared" si="1"/>
        <v>0</v>
      </c>
      <c r="K26" s="76" t="s">
        <v>23</v>
      </c>
      <c r="L26" s="76"/>
      <c r="M26" s="76"/>
      <c r="N26" s="76"/>
    </row>
    <row r="27" spans="1:16" s="4" customFormat="1" ht="15.75" customHeight="1">
      <c r="A27" s="83"/>
      <c r="B27" s="83"/>
      <c r="C27" s="6" t="s">
        <v>92</v>
      </c>
      <c r="D27" s="14"/>
      <c r="E27" s="14"/>
      <c r="F27" s="15"/>
      <c r="G27" s="15"/>
      <c r="H27" s="15"/>
      <c r="I27" s="34">
        <f t="shared" si="0"/>
        <v>0</v>
      </c>
      <c r="J27" s="34">
        <f t="shared" si="1"/>
        <v>0</v>
      </c>
      <c r="K27" s="76" t="s">
        <v>23</v>
      </c>
      <c r="L27" s="76"/>
      <c r="M27" s="76"/>
      <c r="N27" s="76"/>
    </row>
    <row r="28" spans="1:16" s="4" customFormat="1" ht="15.75" customHeight="1">
      <c r="A28" s="83"/>
      <c r="B28" s="83"/>
      <c r="C28" s="6" t="s">
        <v>93</v>
      </c>
      <c r="D28" s="14"/>
      <c r="E28" s="14"/>
      <c r="F28" s="14"/>
      <c r="G28" s="14"/>
      <c r="H28" s="14"/>
      <c r="I28" s="12">
        <f t="shared" si="0"/>
        <v>0</v>
      </c>
      <c r="J28" s="12">
        <f t="shared" si="1"/>
        <v>0</v>
      </c>
      <c r="K28" s="76" t="s">
        <v>23</v>
      </c>
      <c r="L28" s="76"/>
      <c r="M28" s="76"/>
      <c r="N28" s="76"/>
    </row>
    <row r="29" spans="1:16" s="4" customFormat="1" ht="15.75" customHeight="1">
      <c r="A29" s="83"/>
      <c r="B29" s="83"/>
      <c r="C29" s="6" t="s">
        <v>94</v>
      </c>
      <c r="D29" s="17"/>
      <c r="E29" s="17"/>
      <c r="F29" s="17"/>
      <c r="G29" s="17"/>
      <c r="H29" s="17"/>
      <c r="I29" s="12">
        <f t="shared" si="0"/>
        <v>0</v>
      </c>
      <c r="J29" s="12">
        <f t="shared" si="1"/>
        <v>0</v>
      </c>
      <c r="K29" s="77" t="s">
        <v>23</v>
      </c>
      <c r="L29" s="77"/>
      <c r="M29" s="77"/>
      <c r="N29" s="77"/>
    </row>
    <row r="30" spans="1:16" ht="22.5">
      <c r="A30" s="82" t="s">
        <v>95</v>
      </c>
      <c r="B30" s="82"/>
      <c r="C30" s="78" t="s">
        <v>96</v>
      </c>
      <c r="D30" s="79"/>
      <c r="E30" s="73" t="s">
        <v>97</v>
      </c>
      <c r="F30" s="73"/>
      <c r="G30" s="6" t="s">
        <v>98</v>
      </c>
      <c r="H30" s="6" t="s">
        <v>99</v>
      </c>
      <c r="I30" s="6" t="s">
        <v>100</v>
      </c>
      <c r="J30" s="6" t="s">
        <v>101</v>
      </c>
      <c r="K30" s="6" t="s">
        <v>102</v>
      </c>
      <c r="L30" s="72" t="s">
        <v>103</v>
      </c>
      <c r="M30" s="72"/>
      <c r="N30" s="72"/>
    </row>
    <row r="31" spans="1:16">
      <c r="A31" s="82"/>
      <c r="B31" s="82"/>
      <c r="C31" s="73" t="s">
        <v>104</v>
      </c>
      <c r="D31" s="73"/>
      <c r="E31" s="80"/>
      <c r="F31" s="48"/>
      <c r="G31" s="18"/>
      <c r="H31" s="7"/>
      <c r="I31" s="18"/>
      <c r="J31" s="18"/>
      <c r="K31" s="35"/>
      <c r="L31" s="81" t="s">
        <v>105</v>
      </c>
      <c r="M31" s="81"/>
      <c r="N31" s="81"/>
      <c r="P31" s="36"/>
    </row>
    <row r="32" spans="1:16">
      <c r="A32" s="82"/>
      <c r="B32" s="82"/>
      <c r="C32" s="73" t="s">
        <v>106</v>
      </c>
      <c r="D32" s="73"/>
      <c r="E32" s="80"/>
      <c r="F32" s="48"/>
      <c r="G32" s="18"/>
      <c r="H32" s="19" t="s">
        <v>23</v>
      </c>
      <c r="I32" s="18"/>
      <c r="J32" s="18"/>
      <c r="K32" s="35"/>
      <c r="L32" s="81" t="s">
        <v>105</v>
      </c>
      <c r="M32" s="81"/>
      <c r="N32" s="81"/>
    </row>
    <row r="33" spans="1:14">
      <c r="A33" s="82"/>
      <c r="B33" s="82"/>
      <c r="C33" s="73" t="s">
        <v>107</v>
      </c>
      <c r="D33" s="73"/>
      <c r="E33" s="80"/>
      <c r="F33" s="48"/>
      <c r="G33" s="18"/>
      <c r="H33" s="19" t="s">
        <v>23</v>
      </c>
      <c r="I33" s="18"/>
      <c r="J33" s="18"/>
      <c r="K33" s="35"/>
      <c r="L33" s="81" t="s">
        <v>105</v>
      </c>
      <c r="M33" s="81"/>
      <c r="N33" s="81"/>
    </row>
    <row r="34" spans="1:14">
      <c r="A34" s="82"/>
      <c r="B34" s="82"/>
      <c r="C34" s="73" t="s">
        <v>108</v>
      </c>
      <c r="D34" s="73"/>
      <c r="E34" s="80"/>
      <c r="F34" s="48"/>
      <c r="G34" s="18"/>
      <c r="H34" s="19" t="s">
        <v>23</v>
      </c>
      <c r="I34" s="18"/>
      <c r="J34" s="18"/>
      <c r="K34" s="35"/>
      <c r="L34" s="81" t="s">
        <v>105</v>
      </c>
      <c r="M34" s="81"/>
      <c r="N34" s="81"/>
    </row>
    <row r="35" spans="1:14" s="2" customFormat="1" ht="12">
      <c r="A35" s="20" t="s">
        <v>109</v>
      </c>
      <c r="B35" s="20"/>
      <c r="C35" s="20"/>
      <c r="D35" s="20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1:14" s="2" customFormat="1" ht="12">
      <c r="A36" s="20" t="s">
        <v>110</v>
      </c>
      <c r="B36" s="20"/>
      <c r="C36" s="20"/>
      <c r="D36" s="20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s="2" customFormat="1" ht="12">
      <c r="A37" s="20" t="s">
        <v>111</v>
      </c>
      <c r="B37" s="20"/>
      <c r="C37" s="20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s="2" customFormat="1" ht="12">
      <c r="A38" s="20" t="s">
        <v>112</v>
      </c>
      <c r="B38" s="20"/>
      <c r="C38" s="20"/>
      <c r="D38" s="20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s="2" customFormat="1" ht="12">
      <c r="A39" s="20" t="s">
        <v>113</v>
      </c>
      <c r="B39" s="20"/>
      <c r="C39" s="20"/>
      <c r="D39" s="20"/>
      <c r="E39" s="21"/>
      <c r="F39" s="21"/>
      <c r="G39" s="21"/>
      <c r="H39" s="21"/>
      <c r="I39" s="21"/>
      <c r="J39" s="21"/>
      <c r="K39" s="21"/>
      <c r="L39" s="21"/>
      <c r="M39" s="21"/>
      <c r="N39" s="21"/>
    </row>
  </sheetData>
  <sheetProtection sheet="1" formatCells="0" insertRows="0" deleteRows="0"/>
  <protectedRanges>
    <protectedRange sqref="H31 E31:G34 I31:N34" name="区域1" securityDescriptor="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9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allowBlank="1" showInputMessage="1" showErrorMessage="1" errorTitle="填写范围错误" error="填写范围错误，请核实！" sqref="I13 E12:E13">
      <formula1>70</formula1>
      <formula2>140</formula2>
    </dataValidation>
    <dataValidation type="decimal" allowBlank="1" showInputMessage="1" showErrorMessage="1" errorTitle="填写范围错误" error="填写范围错误，请核实！" sqref="K13 G12:G13">
      <formula1>3</formula1>
      <formula2>55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5" right="0.25902777777777802" top="0.36875000000000002" bottom="0.15902777777777799" header="0.26874999999999999" footer="0.25"/>
  <pageSetup paperSize="8" firstPageNumber="4294963191" orientation="landscape" useFirstPageNumber="1" horizontalDpi="300" verticalDpi="300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E21" sqref="E21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1" t="s">
        <v>116</v>
      </c>
      <c r="D1" s="1" t="s">
        <v>117</v>
      </c>
      <c r="E1" s="1" t="s">
        <v>118</v>
      </c>
      <c r="F1" s="1" t="s">
        <v>119</v>
      </c>
      <c r="G1" s="1" t="s">
        <v>120</v>
      </c>
      <c r="H1" s="1" t="s">
        <v>121</v>
      </c>
      <c r="I1" s="1" t="s">
        <v>122</v>
      </c>
      <c r="J1" s="1" t="s">
        <v>123</v>
      </c>
    </row>
    <row r="2" spans="1:10">
      <c r="A2" s="2" t="s">
        <v>124</v>
      </c>
      <c r="B2" s="1" t="s">
        <v>25</v>
      </c>
      <c r="C2" s="1" t="s">
        <v>125</v>
      </c>
      <c r="D2" s="1" t="s">
        <v>126</v>
      </c>
      <c r="E2" s="1" t="s">
        <v>127</v>
      </c>
      <c r="F2" s="1" t="s">
        <v>128</v>
      </c>
      <c r="G2" s="1" t="s">
        <v>129</v>
      </c>
      <c r="H2" s="1" t="s">
        <v>27</v>
      </c>
      <c r="I2" s="1" t="s">
        <v>130</v>
      </c>
    </row>
    <row r="3" spans="1:10">
      <c r="A3" s="2" t="s">
        <v>131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  <c r="G3" s="1" t="s">
        <v>137</v>
      </c>
      <c r="H3" s="1" t="s">
        <v>138</v>
      </c>
      <c r="I3" s="1" t="s">
        <v>35</v>
      </c>
    </row>
    <row r="4" spans="1:10" ht="15" customHeight="1">
      <c r="A4" s="2" t="s">
        <v>139</v>
      </c>
      <c r="B4" s="3" t="s">
        <v>140</v>
      </c>
      <c r="C4" s="1" t="s">
        <v>141</v>
      </c>
      <c r="E4" s="1" t="s">
        <v>142</v>
      </c>
      <c r="F4" s="1" t="s">
        <v>143</v>
      </c>
      <c r="I4" s="1"/>
    </row>
    <row r="5" spans="1:10">
      <c r="B5" s="1" t="s">
        <v>144</v>
      </c>
      <c r="C5" s="1" t="s">
        <v>145</v>
      </c>
    </row>
    <row r="6" spans="1:10">
      <c r="B6" s="1" t="s">
        <v>146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Windows 用户</cp:lastModifiedBy>
  <cp:lastPrinted>2017-07-03T15:32:00Z</cp:lastPrinted>
  <dcterms:created xsi:type="dcterms:W3CDTF">2017-06-16T01:23:00Z</dcterms:created>
  <dcterms:modified xsi:type="dcterms:W3CDTF">2018-04-08T03:33:59Z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