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495" windowHeight="10500"/>
  </bookViews>
  <sheets>
    <sheet name="综合成绩册" sheetId="2" r:id="rId1"/>
  </sheets>
  <definedNames>
    <definedName name="_xlnm.Print_Area" localSheetId="0">综合成绩册!$A$1:$G$213</definedName>
    <definedName name="_xlnm.Print_Titles" localSheetId="0">综合成绩册!$1:$2</definedName>
  </definedNames>
  <calcPr calcId="144525"/>
</workbook>
</file>

<file path=xl/calcChain.xml><?xml version="1.0" encoding="utf-8"?>
<calcChain xmlns="http://schemas.openxmlformats.org/spreadsheetml/2006/main">
  <c r="G49" i="2" l="1"/>
  <c r="G40" i="2"/>
  <c r="G166" i="2"/>
  <c r="G160" i="2"/>
  <c r="G33" i="2"/>
  <c r="G115" i="2"/>
  <c r="G4" i="2"/>
  <c r="G5" i="2"/>
  <c r="G6" i="2"/>
  <c r="G7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5" i="2"/>
  <c r="G36" i="2"/>
  <c r="G37" i="2"/>
  <c r="G38" i="2"/>
  <c r="G39" i="2"/>
  <c r="G42" i="2"/>
  <c r="G43" i="2"/>
  <c r="G44" i="2"/>
  <c r="G45" i="2"/>
  <c r="G46" i="2"/>
  <c r="G47" i="2"/>
  <c r="G48" i="2"/>
  <c r="G50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1" i="2"/>
  <c r="G72" i="2"/>
  <c r="G73" i="2"/>
  <c r="G74" i="2"/>
  <c r="G75" i="2"/>
  <c r="G76" i="2"/>
  <c r="G77" i="2"/>
  <c r="G78" i="2"/>
  <c r="G79" i="2"/>
  <c r="G80" i="2"/>
  <c r="G82" i="2"/>
  <c r="G83" i="2"/>
  <c r="G84" i="2"/>
  <c r="G86" i="2"/>
  <c r="G87" i="2"/>
  <c r="G89" i="2"/>
  <c r="G90" i="2"/>
  <c r="G91" i="2"/>
  <c r="G93" i="2"/>
  <c r="G94" i="2"/>
  <c r="G96" i="2"/>
  <c r="G97" i="2"/>
  <c r="G98" i="2"/>
  <c r="G100" i="2"/>
  <c r="G101" i="2"/>
  <c r="G102" i="2"/>
  <c r="G104" i="2"/>
  <c r="G105" i="2"/>
  <c r="G107" i="2"/>
  <c r="G108" i="2"/>
  <c r="G109" i="2"/>
  <c r="G110" i="2"/>
  <c r="G111" i="2"/>
  <c r="G112" i="2"/>
  <c r="G113" i="2"/>
  <c r="G114" i="2"/>
  <c r="G116" i="2"/>
  <c r="G117" i="2"/>
  <c r="G118" i="2"/>
  <c r="G120" i="2"/>
  <c r="G121" i="2"/>
  <c r="G122" i="2"/>
  <c r="G123" i="2"/>
  <c r="G124" i="2"/>
  <c r="G125" i="2"/>
  <c r="G127" i="2"/>
  <c r="G128" i="2"/>
  <c r="G129" i="2"/>
  <c r="G130" i="2"/>
  <c r="G131" i="2"/>
  <c r="G132" i="2"/>
  <c r="G133" i="2"/>
  <c r="G135" i="2"/>
  <c r="G136" i="2"/>
  <c r="G137" i="2"/>
  <c r="G139" i="2"/>
  <c r="G140" i="2"/>
  <c r="G141" i="2"/>
  <c r="G143" i="2"/>
  <c r="G144" i="2"/>
  <c r="G145" i="2"/>
  <c r="G146" i="2"/>
  <c r="G147" i="2"/>
  <c r="G148" i="2"/>
  <c r="G149" i="2"/>
  <c r="G151" i="2"/>
  <c r="G152" i="2"/>
  <c r="G153" i="2"/>
  <c r="G155" i="2"/>
  <c r="G156" i="2"/>
  <c r="G157" i="2"/>
  <c r="G158" i="2"/>
  <c r="G159" i="2"/>
  <c r="G162" i="2"/>
  <c r="G163" i="2"/>
  <c r="G164" i="2"/>
  <c r="G165" i="2"/>
  <c r="G167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2" i="2"/>
  <c r="G183" i="2"/>
  <c r="G184" i="2"/>
  <c r="G186" i="2"/>
  <c r="G187" i="2"/>
  <c r="G188" i="2"/>
  <c r="G189" i="2"/>
  <c r="G190" i="2"/>
  <c r="G191" i="2"/>
  <c r="G192" i="2"/>
  <c r="G193" i="2"/>
  <c r="G194" i="2"/>
  <c r="G196" i="2"/>
  <c r="G197" i="2"/>
  <c r="G198" i="2"/>
  <c r="G200" i="2"/>
  <c r="G201" i="2"/>
  <c r="G202" i="2"/>
  <c r="G203" i="2"/>
  <c r="G204" i="2"/>
  <c r="G205" i="2"/>
  <c r="G207" i="2"/>
  <c r="G208" i="2"/>
  <c r="G209" i="2"/>
  <c r="G210" i="2"/>
  <c r="G211" i="2"/>
  <c r="G212" i="2"/>
  <c r="G3" i="2"/>
</calcChain>
</file>

<file path=xl/sharedStrings.xml><?xml version="1.0" encoding="utf-8"?>
<sst xmlns="http://schemas.openxmlformats.org/spreadsheetml/2006/main" count="619" uniqueCount="91">
  <si>
    <t>组别</t>
  </si>
  <si>
    <t>报名序号</t>
  </si>
  <si>
    <t>报考岗位</t>
  </si>
  <si>
    <t>小学组</t>
  </si>
  <si>
    <t>A573</t>
  </si>
  <si>
    <t>女</t>
  </si>
  <si>
    <t>英语</t>
  </si>
  <si>
    <t>A554</t>
  </si>
  <si>
    <t>A167</t>
  </si>
  <si>
    <t>A451</t>
  </si>
  <si>
    <t>A174</t>
  </si>
  <si>
    <t>A362</t>
  </si>
  <si>
    <t>A474</t>
  </si>
  <si>
    <t>A499</t>
  </si>
  <si>
    <t>A230</t>
  </si>
  <si>
    <t>A434</t>
  </si>
  <si>
    <t>A257</t>
  </si>
  <si>
    <t>男</t>
  </si>
  <si>
    <t>音乐</t>
  </si>
  <si>
    <t>中学组</t>
  </si>
  <si>
    <t>语文</t>
  </si>
  <si>
    <t>A03</t>
  </si>
  <si>
    <t>A18</t>
  </si>
  <si>
    <t>A139</t>
  </si>
  <si>
    <t>A113</t>
  </si>
  <si>
    <t>A196</t>
  </si>
  <si>
    <t>A455</t>
  </si>
  <si>
    <t>A343</t>
  </si>
  <si>
    <t>A482</t>
  </si>
  <si>
    <t>A225</t>
  </si>
  <si>
    <t>A106</t>
  </si>
  <si>
    <t>A302</t>
  </si>
  <si>
    <t>A390</t>
  </si>
  <si>
    <t>A571</t>
  </si>
  <si>
    <t>A334</t>
  </si>
  <si>
    <t>A401</t>
  </si>
  <si>
    <t>A245</t>
  </si>
  <si>
    <t>A200</t>
  </si>
  <si>
    <t>A83</t>
  </si>
  <si>
    <t>A232</t>
  </si>
  <si>
    <t>数学</t>
  </si>
  <si>
    <t>A20</t>
  </si>
  <si>
    <t>A326</t>
  </si>
  <si>
    <t>A410</t>
  </si>
  <si>
    <t>A133</t>
  </si>
  <si>
    <t>A286</t>
  </si>
  <si>
    <t>A512</t>
  </si>
  <si>
    <t>A384</t>
  </si>
  <si>
    <t>A77</t>
  </si>
  <si>
    <t>A526</t>
  </si>
  <si>
    <t>A591</t>
  </si>
  <si>
    <t>A379</t>
  </si>
  <si>
    <t>A381</t>
  </si>
  <si>
    <t>A56</t>
  </si>
  <si>
    <t>A63</t>
  </si>
  <si>
    <t>美术</t>
  </si>
  <si>
    <t>A130</t>
  </si>
  <si>
    <t>化学</t>
  </si>
  <si>
    <t>体育篮球</t>
  </si>
  <si>
    <t>体育足球</t>
  </si>
  <si>
    <t>A46</t>
  </si>
  <si>
    <t>A316</t>
  </si>
  <si>
    <t>A430</t>
  </si>
  <si>
    <t>体育</t>
  </si>
  <si>
    <t>A41</t>
  </si>
  <si>
    <t>A371</t>
  </si>
  <si>
    <t>历史</t>
  </si>
  <si>
    <t>地理</t>
  </si>
  <si>
    <t>书法</t>
  </si>
  <si>
    <t>A471</t>
  </si>
  <si>
    <t>A517</t>
  </si>
  <si>
    <t>A621</t>
  </si>
  <si>
    <t>政治</t>
  </si>
  <si>
    <t>A274</t>
  </si>
  <si>
    <t>信息技术</t>
  </si>
  <si>
    <t>A396</t>
  </si>
  <si>
    <t>A511</t>
  </si>
  <si>
    <t>生物</t>
  </si>
  <si>
    <t>幼师</t>
  </si>
  <si>
    <t>A354</t>
  </si>
  <si>
    <t>A625</t>
  </si>
  <si>
    <t>性别</t>
  </si>
  <si>
    <t>笔试成绩(40%)</t>
  </si>
  <si>
    <t>面试成绩(60%)</t>
  </si>
  <si>
    <t>合计</t>
  </si>
  <si>
    <t xml:space="preserve">   </t>
  </si>
  <si>
    <t>幼儿园</t>
  </si>
  <si>
    <t>缺考</t>
    <phoneticPr fontId="3" type="noConversion"/>
  </si>
  <si>
    <t>缺考</t>
    <phoneticPr fontId="3" type="noConversion"/>
  </si>
  <si>
    <t>岳阳经济技术开发区2017年公开招聘中小学教师、幼师考试综合总成绩公示</t>
    <phoneticPr fontId="3" type="noConversion"/>
  </si>
  <si>
    <t>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</si>
</sst>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0"/>
    <numFmt numFmtId="177" formatCode="0.0000_ "/>
    <numFmt numFmtId="178" formatCode="0.00_ "/>
    <numFmt numFmtId="179" formatCode="0.00;[Red]0.00"/>
  </numFmts>
  <fonts count="9" x14ac:knownFonts="1">
    <font>
      <sz val="11"/>
      <color theme="1"/>
      <name val="宋体"/>
      <charset val="134"/>
      <scheme val="minor"/>
    </font>
    <font>
      <sz val="20"/>
      <color theme="1"/>
      <name val="方正小标宋简体"/>
      <family val="4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仿宋_GB2312"/>
      <family val="3"/>
      <charset val="134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b/>
      <sz val="14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177" fontId="4" fillId="0" borderId="0" xfId="0" applyNumberFormat="1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178" fontId="5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78" fontId="7" fillId="3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8"/>
  <sheetViews>
    <sheetView tabSelected="1" view="pageBreakPreview" topLeftCell="A202" zoomScaleNormal="100" zoomScaleSheetLayoutView="100" workbookViewId="0">
      <selection activeCell="G3" sqref="G3"/>
    </sheetView>
  </sheetViews>
  <sheetFormatPr defaultColWidth="9" defaultRowHeight="18.75" x14ac:dyDescent="0.15"/>
  <cols>
    <col min="1" max="1" width="9.375" customWidth="1"/>
    <col min="2" max="2" width="10.25" customWidth="1"/>
    <col min="3" max="3" width="7.25" customWidth="1"/>
    <col min="4" max="4" width="11.75" customWidth="1"/>
    <col min="5" max="5" width="17.375" customWidth="1"/>
    <col min="6" max="6" width="17.625" style="2" customWidth="1"/>
    <col min="7" max="7" width="14.125" style="3" customWidth="1"/>
  </cols>
  <sheetData>
    <row r="1" spans="1:7" ht="63.75" customHeight="1" x14ac:dyDescent="0.15">
      <c r="A1" s="4" t="s">
        <v>89</v>
      </c>
      <c r="B1" s="4"/>
      <c r="C1" s="4"/>
      <c r="D1" s="4"/>
      <c r="E1" s="4"/>
      <c r="F1" s="4"/>
      <c r="G1" s="4"/>
    </row>
    <row r="2" spans="1:7" ht="24.75" customHeight="1" x14ac:dyDescent="0.15">
      <c r="A2" s="12" t="s">
        <v>0</v>
      </c>
      <c r="B2" s="12" t="s">
        <v>1</v>
      </c>
      <c r="C2" s="13" t="s">
        <v>81</v>
      </c>
      <c r="D2" s="12" t="s">
        <v>2</v>
      </c>
      <c r="E2" s="14" t="s">
        <v>82</v>
      </c>
      <c r="F2" s="15" t="s">
        <v>83</v>
      </c>
      <c r="G2" s="14" t="s">
        <v>84</v>
      </c>
    </row>
    <row r="3" spans="1:7" x14ac:dyDescent="0.15">
      <c r="A3" s="6" t="s">
        <v>3</v>
      </c>
      <c r="B3" s="6">
        <v>83</v>
      </c>
      <c r="C3" s="7" t="s">
        <v>17</v>
      </c>
      <c r="D3" s="6" t="s">
        <v>20</v>
      </c>
      <c r="E3" s="6">
        <v>68</v>
      </c>
      <c r="F3" s="8">
        <v>86.18</v>
      </c>
      <c r="G3" s="9">
        <f>E3*0.4+F3*0.6</f>
        <v>78.908000000000015</v>
      </c>
    </row>
    <row r="4" spans="1:7" x14ac:dyDescent="0.15">
      <c r="A4" s="6" t="s">
        <v>3</v>
      </c>
      <c r="B4" s="6">
        <v>411</v>
      </c>
      <c r="C4" s="7" t="s">
        <v>17</v>
      </c>
      <c r="D4" s="6" t="s">
        <v>20</v>
      </c>
      <c r="E4" s="6">
        <v>53</v>
      </c>
      <c r="F4" s="8">
        <v>88.8</v>
      </c>
      <c r="G4" s="9">
        <f t="shared" ref="G4:G67" si="0">E4*0.4+F4*0.6</f>
        <v>74.47999999999999</v>
      </c>
    </row>
    <row r="5" spans="1:7" x14ac:dyDescent="0.15">
      <c r="A5" s="6" t="s">
        <v>3</v>
      </c>
      <c r="B5" s="6" t="s">
        <v>21</v>
      </c>
      <c r="C5" s="7" t="s">
        <v>17</v>
      </c>
      <c r="D5" s="6" t="s">
        <v>20</v>
      </c>
      <c r="E5" s="6">
        <v>53</v>
      </c>
      <c r="F5" s="8">
        <v>83</v>
      </c>
      <c r="G5" s="9">
        <f t="shared" si="0"/>
        <v>71</v>
      </c>
    </row>
    <row r="6" spans="1:7" x14ac:dyDescent="0.15">
      <c r="A6" s="6" t="s">
        <v>3</v>
      </c>
      <c r="B6" s="6">
        <v>195</v>
      </c>
      <c r="C6" s="7" t="s">
        <v>17</v>
      </c>
      <c r="D6" s="6" t="s">
        <v>20</v>
      </c>
      <c r="E6" s="6">
        <v>48.5</v>
      </c>
      <c r="F6" s="8">
        <v>81.599999999999994</v>
      </c>
      <c r="G6" s="9">
        <f t="shared" si="0"/>
        <v>68.36</v>
      </c>
    </row>
    <row r="7" spans="1:7" x14ac:dyDescent="0.15">
      <c r="A7" s="6" t="s">
        <v>3</v>
      </c>
      <c r="B7" s="6" t="s">
        <v>22</v>
      </c>
      <c r="C7" s="7" t="s">
        <v>17</v>
      </c>
      <c r="D7" s="6" t="s">
        <v>20</v>
      </c>
      <c r="E7" s="6">
        <v>46.5</v>
      </c>
      <c r="F7" s="8">
        <v>79.900000000000006</v>
      </c>
      <c r="G7" s="9">
        <f t="shared" si="0"/>
        <v>66.540000000000006</v>
      </c>
    </row>
    <row r="8" spans="1:7" x14ac:dyDescent="0.15">
      <c r="A8" s="10"/>
      <c r="B8" s="10"/>
      <c r="C8" s="10"/>
      <c r="D8" s="10"/>
      <c r="E8" s="10"/>
      <c r="F8" s="11" t="s">
        <v>85</v>
      </c>
      <c r="G8" s="9"/>
    </row>
    <row r="9" spans="1:7" x14ac:dyDescent="0.15">
      <c r="A9" s="6" t="s">
        <v>3</v>
      </c>
      <c r="B9" s="6" t="s">
        <v>23</v>
      </c>
      <c r="C9" s="7" t="s">
        <v>5</v>
      </c>
      <c r="D9" s="6" t="s">
        <v>20</v>
      </c>
      <c r="E9" s="6">
        <v>72</v>
      </c>
      <c r="F9" s="8">
        <v>79.959999999999994</v>
      </c>
      <c r="G9" s="9">
        <f t="shared" si="0"/>
        <v>76.775999999999996</v>
      </c>
    </row>
    <row r="10" spans="1:7" x14ac:dyDescent="0.15">
      <c r="A10" s="6" t="s">
        <v>3</v>
      </c>
      <c r="B10" s="6" t="s">
        <v>24</v>
      </c>
      <c r="C10" s="7" t="s">
        <v>5</v>
      </c>
      <c r="D10" s="6" t="s">
        <v>20</v>
      </c>
      <c r="E10" s="6">
        <v>71</v>
      </c>
      <c r="F10" s="8">
        <v>86.04</v>
      </c>
      <c r="G10" s="9">
        <f t="shared" si="0"/>
        <v>80.024000000000001</v>
      </c>
    </row>
    <row r="11" spans="1:7" x14ac:dyDescent="0.15">
      <c r="A11" s="6" t="s">
        <v>3</v>
      </c>
      <c r="B11" s="6" t="s">
        <v>25</v>
      </c>
      <c r="C11" s="7" t="s">
        <v>5</v>
      </c>
      <c r="D11" s="6" t="s">
        <v>20</v>
      </c>
      <c r="E11" s="6">
        <v>70</v>
      </c>
      <c r="F11" s="8">
        <v>86.1</v>
      </c>
      <c r="G11" s="9">
        <f t="shared" si="0"/>
        <v>79.66</v>
      </c>
    </row>
    <row r="12" spans="1:7" x14ac:dyDescent="0.15">
      <c r="A12" s="6" t="s">
        <v>3</v>
      </c>
      <c r="B12" s="6" t="s">
        <v>26</v>
      </c>
      <c r="C12" s="7" t="s">
        <v>5</v>
      </c>
      <c r="D12" s="6" t="s">
        <v>20</v>
      </c>
      <c r="E12" s="6">
        <v>69.5</v>
      </c>
      <c r="F12" s="8">
        <v>84.34</v>
      </c>
      <c r="G12" s="9">
        <f t="shared" si="0"/>
        <v>78.403999999999996</v>
      </c>
    </row>
    <row r="13" spans="1:7" x14ac:dyDescent="0.15">
      <c r="A13" s="6" t="s">
        <v>3</v>
      </c>
      <c r="B13" s="6" t="s">
        <v>27</v>
      </c>
      <c r="C13" s="7" t="s">
        <v>5</v>
      </c>
      <c r="D13" s="6" t="s">
        <v>20</v>
      </c>
      <c r="E13" s="6">
        <v>69</v>
      </c>
      <c r="F13" s="8">
        <v>82</v>
      </c>
      <c r="G13" s="9">
        <f t="shared" si="0"/>
        <v>76.8</v>
      </c>
    </row>
    <row r="14" spans="1:7" x14ac:dyDescent="0.15">
      <c r="A14" s="6" t="s">
        <v>3</v>
      </c>
      <c r="B14" s="6">
        <v>140</v>
      </c>
      <c r="C14" s="7" t="s">
        <v>5</v>
      </c>
      <c r="D14" s="6" t="s">
        <v>20</v>
      </c>
      <c r="E14" s="6">
        <v>68</v>
      </c>
      <c r="F14" s="8">
        <v>89.46</v>
      </c>
      <c r="G14" s="9">
        <f t="shared" si="0"/>
        <v>80.876000000000005</v>
      </c>
    </row>
    <row r="15" spans="1:7" x14ac:dyDescent="0.15">
      <c r="A15" s="6" t="s">
        <v>3</v>
      </c>
      <c r="B15" s="6">
        <v>58</v>
      </c>
      <c r="C15" s="7" t="s">
        <v>5</v>
      </c>
      <c r="D15" s="6" t="s">
        <v>20</v>
      </c>
      <c r="E15" s="6">
        <v>67</v>
      </c>
      <c r="F15" s="8">
        <v>81.180000000000007</v>
      </c>
      <c r="G15" s="9">
        <f t="shared" si="0"/>
        <v>75.50800000000001</v>
      </c>
    </row>
    <row r="16" spans="1:7" x14ac:dyDescent="0.15">
      <c r="A16" s="6" t="s">
        <v>3</v>
      </c>
      <c r="B16" s="6" t="s">
        <v>28</v>
      </c>
      <c r="C16" s="7" t="s">
        <v>5</v>
      </c>
      <c r="D16" s="6" t="s">
        <v>20</v>
      </c>
      <c r="E16" s="6">
        <v>66</v>
      </c>
      <c r="F16" s="8">
        <v>85.34</v>
      </c>
      <c r="G16" s="9">
        <f t="shared" si="0"/>
        <v>77.603999999999999</v>
      </c>
    </row>
    <row r="17" spans="1:7" x14ac:dyDescent="0.15">
      <c r="A17" s="6" t="s">
        <v>3</v>
      </c>
      <c r="B17" s="6">
        <v>81</v>
      </c>
      <c r="C17" s="7" t="s">
        <v>5</v>
      </c>
      <c r="D17" s="6" t="s">
        <v>20</v>
      </c>
      <c r="E17" s="6">
        <v>65.5</v>
      </c>
      <c r="F17" s="8">
        <v>88.6</v>
      </c>
      <c r="G17" s="9">
        <f t="shared" si="0"/>
        <v>79.36</v>
      </c>
    </row>
    <row r="18" spans="1:7" x14ac:dyDescent="0.15">
      <c r="A18" s="6" t="s">
        <v>3</v>
      </c>
      <c r="B18" s="6" t="s">
        <v>29</v>
      </c>
      <c r="C18" s="7" t="s">
        <v>5</v>
      </c>
      <c r="D18" s="6" t="s">
        <v>20</v>
      </c>
      <c r="E18" s="6">
        <v>65.5</v>
      </c>
      <c r="F18" s="8">
        <v>83.54</v>
      </c>
      <c r="G18" s="9">
        <f t="shared" si="0"/>
        <v>76.324000000000012</v>
      </c>
    </row>
    <row r="19" spans="1:7" x14ac:dyDescent="0.15">
      <c r="A19" s="6" t="s">
        <v>3</v>
      </c>
      <c r="B19" s="6" t="s">
        <v>30</v>
      </c>
      <c r="C19" s="7" t="s">
        <v>5</v>
      </c>
      <c r="D19" s="6" t="s">
        <v>20</v>
      </c>
      <c r="E19" s="6">
        <v>65.5</v>
      </c>
      <c r="F19" s="8">
        <v>84.78</v>
      </c>
      <c r="G19" s="9">
        <f t="shared" si="0"/>
        <v>77.068000000000012</v>
      </c>
    </row>
    <row r="20" spans="1:7" x14ac:dyDescent="0.15">
      <c r="A20" s="6" t="s">
        <v>3</v>
      </c>
      <c r="B20" s="6" t="s">
        <v>31</v>
      </c>
      <c r="C20" s="7" t="s">
        <v>5</v>
      </c>
      <c r="D20" s="6" t="s">
        <v>20</v>
      </c>
      <c r="E20" s="6">
        <v>65</v>
      </c>
      <c r="F20" s="8">
        <v>89.2</v>
      </c>
      <c r="G20" s="9">
        <f t="shared" si="0"/>
        <v>79.52000000000001</v>
      </c>
    </row>
    <row r="21" spans="1:7" ht="24" customHeight="1" x14ac:dyDescent="0.15">
      <c r="A21" s="6" t="s">
        <v>3</v>
      </c>
      <c r="B21" s="6" t="s">
        <v>32</v>
      </c>
      <c r="C21" s="7" t="s">
        <v>5</v>
      </c>
      <c r="D21" s="6" t="s">
        <v>20</v>
      </c>
      <c r="E21" s="6">
        <v>65</v>
      </c>
      <c r="F21" s="8">
        <v>87.36</v>
      </c>
      <c r="G21" s="9">
        <f t="shared" si="0"/>
        <v>78.415999999999997</v>
      </c>
    </row>
    <row r="22" spans="1:7" x14ac:dyDescent="0.15">
      <c r="A22" s="6" t="s">
        <v>3</v>
      </c>
      <c r="B22" s="6" t="s">
        <v>33</v>
      </c>
      <c r="C22" s="7" t="s">
        <v>5</v>
      </c>
      <c r="D22" s="6" t="s">
        <v>20</v>
      </c>
      <c r="E22" s="6">
        <v>65</v>
      </c>
      <c r="F22" s="8">
        <v>90.7</v>
      </c>
      <c r="G22" s="9">
        <f t="shared" si="0"/>
        <v>80.42</v>
      </c>
    </row>
    <row r="23" spans="1:7" x14ac:dyDescent="0.15">
      <c r="A23" s="6" t="s">
        <v>3</v>
      </c>
      <c r="B23" s="6" t="s">
        <v>34</v>
      </c>
      <c r="C23" s="7" t="s">
        <v>5</v>
      </c>
      <c r="D23" s="6" t="s">
        <v>20</v>
      </c>
      <c r="E23" s="6">
        <v>64.5</v>
      </c>
      <c r="F23" s="8">
        <v>81.819999999999993</v>
      </c>
      <c r="G23" s="9">
        <f t="shared" si="0"/>
        <v>74.891999999999996</v>
      </c>
    </row>
    <row r="24" spans="1:7" x14ac:dyDescent="0.15">
      <c r="A24" s="6" t="s">
        <v>3</v>
      </c>
      <c r="B24" s="6">
        <v>307</v>
      </c>
      <c r="C24" s="7" t="s">
        <v>5</v>
      </c>
      <c r="D24" s="6" t="s">
        <v>20</v>
      </c>
      <c r="E24" s="6">
        <v>64.5</v>
      </c>
      <c r="F24" s="8">
        <v>86.78</v>
      </c>
      <c r="G24" s="9">
        <f t="shared" si="0"/>
        <v>77.867999999999995</v>
      </c>
    </row>
    <row r="25" spans="1:7" ht="18.75" customHeight="1" x14ac:dyDescent="0.15">
      <c r="A25" s="6" t="s">
        <v>3</v>
      </c>
      <c r="B25" s="6">
        <v>223</v>
      </c>
      <c r="C25" s="7" t="s">
        <v>5</v>
      </c>
      <c r="D25" s="6" t="s">
        <v>20</v>
      </c>
      <c r="E25" s="6">
        <v>64</v>
      </c>
      <c r="F25" s="8">
        <v>83.4</v>
      </c>
      <c r="G25" s="9">
        <f t="shared" si="0"/>
        <v>75.64</v>
      </c>
    </row>
    <row r="26" spans="1:7" x14ac:dyDescent="0.15">
      <c r="A26" s="6" t="s">
        <v>3</v>
      </c>
      <c r="B26" s="6" t="s">
        <v>35</v>
      </c>
      <c r="C26" s="7" t="s">
        <v>5</v>
      </c>
      <c r="D26" s="6" t="s">
        <v>20</v>
      </c>
      <c r="E26" s="6">
        <v>64</v>
      </c>
      <c r="F26" s="8">
        <v>85.24</v>
      </c>
      <c r="G26" s="9">
        <f t="shared" si="0"/>
        <v>76.744</v>
      </c>
    </row>
    <row r="27" spans="1:7" x14ac:dyDescent="0.15">
      <c r="A27" s="6" t="s">
        <v>3</v>
      </c>
      <c r="B27" s="6">
        <v>474</v>
      </c>
      <c r="C27" s="7" t="s">
        <v>5</v>
      </c>
      <c r="D27" s="6" t="s">
        <v>20</v>
      </c>
      <c r="E27" s="6">
        <v>63.5</v>
      </c>
      <c r="F27" s="8">
        <v>86.26</v>
      </c>
      <c r="G27" s="9">
        <f t="shared" si="0"/>
        <v>77.156000000000006</v>
      </c>
    </row>
    <row r="28" spans="1:7" x14ac:dyDescent="0.15">
      <c r="A28" s="6" t="s">
        <v>3</v>
      </c>
      <c r="B28" s="6" t="s">
        <v>36</v>
      </c>
      <c r="C28" s="7" t="s">
        <v>5</v>
      </c>
      <c r="D28" s="6" t="s">
        <v>20</v>
      </c>
      <c r="E28" s="6">
        <v>63.5</v>
      </c>
      <c r="F28" s="8">
        <v>84.26</v>
      </c>
      <c r="G28" s="9">
        <f t="shared" si="0"/>
        <v>75.956000000000003</v>
      </c>
    </row>
    <row r="29" spans="1:7" x14ac:dyDescent="0.15">
      <c r="A29" s="6" t="s">
        <v>3</v>
      </c>
      <c r="B29" s="6">
        <v>69</v>
      </c>
      <c r="C29" s="7" t="s">
        <v>5</v>
      </c>
      <c r="D29" s="6" t="s">
        <v>20</v>
      </c>
      <c r="E29" s="6">
        <v>63</v>
      </c>
      <c r="F29" s="8">
        <v>87.5</v>
      </c>
      <c r="G29" s="9">
        <f t="shared" si="0"/>
        <v>77.7</v>
      </c>
    </row>
    <row r="30" spans="1:7" x14ac:dyDescent="0.15">
      <c r="A30" s="6" t="s">
        <v>3</v>
      </c>
      <c r="B30" s="6">
        <v>36</v>
      </c>
      <c r="C30" s="7" t="s">
        <v>5</v>
      </c>
      <c r="D30" s="6" t="s">
        <v>20</v>
      </c>
      <c r="E30" s="6">
        <v>63</v>
      </c>
      <c r="F30" s="8">
        <v>86.4</v>
      </c>
      <c r="G30" s="9">
        <f t="shared" si="0"/>
        <v>77.040000000000006</v>
      </c>
    </row>
    <row r="31" spans="1:7" x14ac:dyDescent="0.15">
      <c r="A31" s="6" t="s">
        <v>3</v>
      </c>
      <c r="B31" s="6" t="s">
        <v>37</v>
      </c>
      <c r="C31" s="7" t="s">
        <v>5</v>
      </c>
      <c r="D31" s="6" t="s">
        <v>20</v>
      </c>
      <c r="E31" s="6">
        <v>62.5</v>
      </c>
      <c r="F31" s="8">
        <v>84.34</v>
      </c>
      <c r="G31" s="9">
        <f t="shared" si="0"/>
        <v>75.603999999999999</v>
      </c>
    </row>
    <row r="32" spans="1:7" x14ac:dyDescent="0.15">
      <c r="A32" s="6" t="s">
        <v>3</v>
      </c>
      <c r="B32" s="6" t="s">
        <v>38</v>
      </c>
      <c r="C32" s="7" t="s">
        <v>5</v>
      </c>
      <c r="D32" s="6" t="s">
        <v>20</v>
      </c>
      <c r="E32" s="6">
        <v>62.5</v>
      </c>
      <c r="F32" s="8">
        <v>86.08</v>
      </c>
      <c r="G32" s="9">
        <f t="shared" si="0"/>
        <v>76.647999999999996</v>
      </c>
    </row>
    <row r="33" spans="1:7" x14ac:dyDescent="0.15">
      <c r="A33" s="6" t="s">
        <v>3</v>
      </c>
      <c r="B33" s="6" t="s">
        <v>39</v>
      </c>
      <c r="C33" s="7" t="s">
        <v>5</v>
      </c>
      <c r="D33" s="6" t="s">
        <v>20</v>
      </c>
      <c r="E33" s="6">
        <v>62.5</v>
      </c>
      <c r="F33" s="8" t="s">
        <v>87</v>
      </c>
      <c r="G33" s="9">
        <f>E33*0.4</f>
        <v>25</v>
      </c>
    </row>
    <row r="34" spans="1:7" x14ac:dyDescent="0.15">
      <c r="A34" s="10"/>
      <c r="B34" s="10"/>
      <c r="C34" s="10"/>
      <c r="D34" s="10"/>
      <c r="E34" s="10"/>
      <c r="F34" s="11"/>
      <c r="G34" s="9"/>
    </row>
    <row r="35" spans="1:7" x14ac:dyDescent="0.15">
      <c r="A35" s="6" t="s">
        <v>3</v>
      </c>
      <c r="B35" s="6">
        <v>409</v>
      </c>
      <c r="C35" s="7" t="s">
        <v>17</v>
      </c>
      <c r="D35" s="6" t="s">
        <v>40</v>
      </c>
      <c r="E35" s="6">
        <v>69</v>
      </c>
      <c r="F35" s="8">
        <v>87.12</v>
      </c>
      <c r="G35" s="9">
        <f t="shared" si="0"/>
        <v>79.872</v>
      </c>
    </row>
    <row r="36" spans="1:7" x14ac:dyDescent="0.15">
      <c r="A36" s="6" t="s">
        <v>3</v>
      </c>
      <c r="B36" s="6">
        <v>24</v>
      </c>
      <c r="C36" s="7" t="s">
        <v>17</v>
      </c>
      <c r="D36" s="6" t="s">
        <v>40</v>
      </c>
      <c r="E36" s="6">
        <v>55.5</v>
      </c>
      <c r="F36" s="8">
        <v>83.4</v>
      </c>
      <c r="G36" s="9">
        <f t="shared" si="0"/>
        <v>72.240000000000009</v>
      </c>
    </row>
    <row r="37" spans="1:7" x14ac:dyDescent="0.15">
      <c r="A37" s="6" t="s">
        <v>3</v>
      </c>
      <c r="B37" s="6">
        <v>420</v>
      </c>
      <c r="C37" s="7" t="s">
        <v>17</v>
      </c>
      <c r="D37" s="6" t="s">
        <v>40</v>
      </c>
      <c r="E37" s="6">
        <v>50</v>
      </c>
      <c r="F37" s="8">
        <v>77.2</v>
      </c>
      <c r="G37" s="9">
        <f t="shared" si="0"/>
        <v>66.319999999999993</v>
      </c>
    </row>
    <row r="38" spans="1:7" x14ac:dyDescent="0.15">
      <c r="A38" s="6" t="s">
        <v>3</v>
      </c>
      <c r="B38" s="6" t="s">
        <v>41</v>
      </c>
      <c r="C38" s="7" t="s">
        <v>17</v>
      </c>
      <c r="D38" s="6" t="s">
        <v>40</v>
      </c>
      <c r="E38" s="6">
        <v>48</v>
      </c>
      <c r="F38" s="8">
        <v>83.7</v>
      </c>
      <c r="G38" s="9">
        <f t="shared" si="0"/>
        <v>69.42</v>
      </c>
    </row>
    <row r="39" spans="1:7" x14ac:dyDescent="0.15">
      <c r="A39" s="6" t="s">
        <v>3</v>
      </c>
      <c r="B39" s="6" t="s">
        <v>42</v>
      </c>
      <c r="C39" s="7" t="s">
        <v>17</v>
      </c>
      <c r="D39" s="6" t="s">
        <v>40</v>
      </c>
      <c r="E39" s="6">
        <v>47.5</v>
      </c>
      <c r="F39" s="8">
        <v>77.599999999999994</v>
      </c>
      <c r="G39" s="9">
        <f t="shared" si="0"/>
        <v>65.56</v>
      </c>
    </row>
    <row r="40" spans="1:7" x14ac:dyDescent="0.15">
      <c r="A40" s="6" t="s">
        <v>3</v>
      </c>
      <c r="B40" s="6">
        <v>144</v>
      </c>
      <c r="C40" s="7" t="s">
        <v>17</v>
      </c>
      <c r="D40" s="6" t="s">
        <v>40</v>
      </c>
      <c r="E40" s="6">
        <v>45.5</v>
      </c>
      <c r="F40" s="8" t="s">
        <v>88</v>
      </c>
      <c r="G40" s="9">
        <f>E40*0.4</f>
        <v>18.2</v>
      </c>
    </row>
    <row r="41" spans="1:7" x14ac:dyDescent="0.15">
      <c r="A41" s="10"/>
      <c r="B41" s="10"/>
      <c r="C41" s="10"/>
      <c r="D41" s="10"/>
      <c r="E41" s="10"/>
      <c r="F41" s="11"/>
      <c r="G41" s="9"/>
    </row>
    <row r="42" spans="1:7" x14ac:dyDescent="0.15">
      <c r="A42" s="6" t="s">
        <v>3</v>
      </c>
      <c r="B42" s="6" t="s">
        <v>43</v>
      </c>
      <c r="C42" s="7" t="s">
        <v>5</v>
      </c>
      <c r="D42" s="6" t="s">
        <v>40</v>
      </c>
      <c r="E42" s="6">
        <v>68.5</v>
      </c>
      <c r="F42" s="8">
        <v>88.36</v>
      </c>
      <c r="G42" s="9">
        <f t="shared" si="0"/>
        <v>80.415999999999997</v>
      </c>
    </row>
    <row r="43" spans="1:7" x14ac:dyDescent="0.15">
      <c r="A43" s="6" t="s">
        <v>3</v>
      </c>
      <c r="B43" s="6">
        <v>65</v>
      </c>
      <c r="C43" s="7" t="s">
        <v>5</v>
      </c>
      <c r="D43" s="6" t="s">
        <v>40</v>
      </c>
      <c r="E43" s="6">
        <v>64.5</v>
      </c>
      <c r="F43" s="8">
        <v>86.76</v>
      </c>
      <c r="G43" s="9">
        <f t="shared" si="0"/>
        <v>77.856000000000009</v>
      </c>
    </row>
    <row r="44" spans="1:7" x14ac:dyDescent="0.15">
      <c r="A44" s="6" t="s">
        <v>3</v>
      </c>
      <c r="B44" s="6" t="s">
        <v>44</v>
      </c>
      <c r="C44" s="7" t="s">
        <v>5</v>
      </c>
      <c r="D44" s="6" t="s">
        <v>40</v>
      </c>
      <c r="E44" s="6">
        <v>63.5</v>
      </c>
      <c r="F44" s="8">
        <v>90.96</v>
      </c>
      <c r="G44" s="9">
        <f t="shared" si="0"/>
        <v>79.975999999999999</v>
      </c>
    </row>
    <row r="45" spans="1:7" x14ac:dyDescent="0.15">
      <c r="A45" s="6" t="s">
        <v>3</v>
      </c>
      <c r="B45" s="6">
        <v>383</v>
      </c>
      <c r="C45" s="7" t="s">
        <v>5</v>
      </c>
      <c r="D45" s="6" t="s">
        <v>40</v>
      </c>
      <c r="E45" s="6">
        <v>61</v>
      </c>
      <c r="F45" s="8">
        <v>89.7</v>
      </c>
      <c r="G45" s="9">
        <f t="shared" si="0"/>
        <v>78.22</v>
      </c>
    </row>
    <row r="46" spans="1:7" x14ac:dyDescent="0.15">
      <c r="A46" s="6" t="s">
        <v>3</v>
      </c>
      <c r="B46" s="6">
        <v>74</v>
      </c>
      <c r="C46" s="7" t="s">
        <v>5</v>
      </c>
      <c r="D46" s="6" t="s">
        <v>40</v>
      </c>
      <c r="E46" s="6">
        <v>60.5</v>
      </c>
      <c r="F46" s="8">
        <v>91.08</v>
      </c>
      <c r="G46" s="9">
        <f t="shared" si="0"/>
        <v>78.847999999999999</v>
      </c>
    </row>
    <row r="47" spans="1:7" x14ac:dyDescent="0.15">
      <c r="A47" s="6" t="s">
        <v>3</v>
      </c>
      <c r="B47" s="6" t="s">
        <v>45</v>
      </c>
      <c r="C47" s="7" t="s">
        <v>5</v>
      </c>
      <c r="D47" s="6" t="s">
        <v>40</v>
      </c>
      <c r="E47" s="6">
        <v>59.5</v>
      </c>
      <c r="F47" s="8">
        <v>87.52</v>
      </c>
      <c r="G47" s="9">
        <f t="shared" si="0"/>
        <v>76.311999999999998</v>
      </c>
    </row>
    <row r="48" spans="1:7" x14ac:dyDescent="0.15">
      <c r="A48" s="6" t="s">
        <v>3</v>
      </c>
      <c r="B48" s="6">
        <v>400</v>
      </c>
      <c r="C48" s="7" t="s">
        <v>5</v>
      </c>
      <c r="D48" s="6" t="s">
        <v>40</v>
      </c>
      <c r="E48" s="6">
        <v>58</v>
      </c>
      <c r="F48" s="8">
        <v>87.88</v>
      </c>
      <c r="G48" s="9">
        <f t="shared" si="0"/>
        <v>75.927999999999997</v>
      </c>
    </row>
    <row r="49" spans="1:7" x14ac:dyDescent="0.15">
      <c r="A49" s="6" t="s">
        <v>3</v>
      </c>
      <c r="B49" s="6" t="s">
        <v>46</v>
      </c>
      <c r="C49" s="7" t="s">
        <v>5</v>
      </c>
      <c r="D49" s="6" t="s">
        <v>40</v>
      </c>
      <c r="E49" s="6">
        <v>57.5</v>
      </c>
      <c r="F49" s="8" t="s">
        <v>88</v>
      </c>
      <c r="G49" s="9">
        <f>E49*0.4</f>
        <v>23</v>
      </c>
    </row>
    <row r="50" spans="1:7" x14ac:dyDescent="0.15">
      <c r="A50" s="6" t="s">
        <v>3</v>
      </c>
      <c r="B50" s="6">
        <v>208</v>
      </c>
      <c r="C50" s="7" t="s">
        <v>5</v>
      </c>
      <c r="D50" s="6" t="s">
        <v>40</v>
      </c>
      <c r="E50" s="6">
        <v>55</v>
      </c>
      <c r="F50" s="8">
        <v>81.099999999999994</v>
      </c>
      <c r="G50" s="9">
        <f t="shared" si="0"/>
        <v>70.66</v>
      </c>
    </row>
    <row r="51" spans="1:7" x14ac:dyDescent="0.15">
      <c r="A51" s="10"/>
      <c r="B51" s="10"/>
      <c r="C51" s="10"/>
      <c r="D51" s="10"/>
      <c r="E51" s="10"/>
      <c r="F51" s="11"/>
      <c r="G51" s="9"/>
    </row>
    <row r="52" spans="1:7" x14ac:dyDescent="0.15">
      <c r="A52" s="6" t="s">
        <v>3</v>
      </c>
      <c r="B52" s="6" t="s">
        <v>4</v>
      </c>
      <c r="C52" s="7" t="s">
        <v>5</v>
      </c>
      <c r="D52" s="6" t="s">
        <v>6</v>
      </c>
      <c r="E52" s="6">
        <v>89</v>
      </c>
      <c r="F52" s="8">
        <v>84.8</v>
      </c>
      <c r="G52" s="9">
        <f t="shared" si="0"/>
        <v>86.47999999999999</v>
      </c>
    </row>
    <row r="53" spans="1:7" x14ac:dyDescent="0.15">
      <c r="A53" s="6" t="s">
        <v>3</v>
      </c>
      <c r="B53" s="6">
        <v>326</v>
      </c>
      <c r="C53" s="7" t="s">
        <v>5</v>
      </c>
      <c r="D53" s="6" t="s">
        <v>6</v>
      </c>
      <c r="E53" s="6">
        <v>86</v>
      </c>
      <c r="F53" s="8">
        <v>82.2</v>
      </c>
      <c r="G53" s="9">
        <f t="shared" si="0"/>
        <v>83.72</v>
      </c>
    </row>
    <row r="54" spans="1:7" x14ac:dyDescent="0.15">
      <c r="A54" s="6" t="s">
        <v>3</v>
      </c>
      <c r="B54" s="6" t="s">
        <v>7</v>
      </c>
      <c r="C54" s="7" t="s">
        <v>5</v>
      </c>
      <c r="D54" s="6" t="s">
        <v>6</v>
      </c>
      <c r="E54" s="6">
        <v>84</v>
      </c>
      <c r="F54" s="8">
        <v>82.04</v>
      </c>
      <c r="G54" s="9">
        <f t="shared" si="0"/>
        <v>82.824000000000012</v>
      </c>
    </row>
    <row r="55" spans="1:7" x14ac:dyDescent="0.15">
      <c r="A55" s="6" t="s">
        <v>3</v>
      </c>
      <c r="B55" s="6" t="s">
        <v>8</v>
      </c>
      <c r="C55" s="7" t="s">
        <v>5</v>
      </c>
      <c r="D55" s="6" t="s">
        <v>6</v>
      </c>
      <c r="E55" s="6">
        <v>83</v>
      </c>
      <c r="F55" s="8">
        <v>82.94</v>
      </c>
      <c r="G55" s="9">
        <f t="shared" si="0"/>
        <v>82.963999999999999</v>
      </c>
    </row>
    <row r="56" spans="1:7" x14ac:dyDescent="0.15">
      <c r="A56" s="6" t="s">
        <v>3</v>
      </c>
      <c r="B56" s="6">
        <v>104</v>
      </c>
      <c r="C56" s="7" t="s">
        <v>5</v>
      </c>
      <c r="D56" s="6" t="s">
        <v>6</v>
      </c>
      <c r="E56" s="6">
        <v>83</v>
      </c>
      <c r="F56" s="8">
        <v>90.36</v>
      </c>
      <c r="G56" s="9">
        <f t="shared" si="0"/>
        <v>87.415999999999997</v>
      </c>
    </row>
    <row r="57" spans="1:7" x14ac:dyDescent="0.15">
      <c r="A57" s="6" t="s">
        <v>3</v>
      </c>
      <c r="B57" s="6">
        <v>256</v>
      </c>
      <c r="C57" s="7" t="s">
        <v>5</v>
      </c>
      <c r="D57" s="6" t="s">
        <v>6</v>
      </c>
      <c r="E57" s="6">
        <v>83</v>
      </c>
      <c r="F57" s="8">
        <v>86.34</v>
      </c>
      <c r="G57" s="9">
        <f t="shared" si="0"/>
        <v>85.004000000000005</v>
      </c>
    </row>
    <row r="58" spans="1:7" x14ac:dyDescent="0.15">
      <c r="A58" s="6" t="s">
        <v>3</v>
      </c>
      <c r="B58" s="6" t="s">
        <v>9</v>
      </c>
      <c r="C58" s="7" t="s">
        <v>5</v>
      </c>
      <c r="D58" s="6" t="s">
        <v>6</v>
      </c>
      <c r="E58" s="6">
        <v>82</v>
      </c>
      <c r="F58" s="8">
        <v>87.88</v>
      </c>
      <c r="G58" s="9">
        <f t="shared" si="0"/>
        <v>85.527999999999992</v>
      </c>
    </row>
    <row r="59" spans="1:7" x14ac:dyDescent="0.15">
      <c r="A59" s="6" t="s">
        <v>3</v>
      </c>
      <c r="B59" s="6">
        <v>406</v>
      </c>
      <c r="C59" s="7" t="s">
        <v>5</v>
      </c>
      <c r="D59" s="6" t="s">
        <v>6</v>
      </c>
      <c r="E59" s="6">
        <v>81</v>
      </c>
      <c r="F59" s="8">
        <v>79.959999999999994</v>
      </c>
      <c r="G59" s="9">
        <f t="shared" si="0"/>
        <v>80.375999999999991</v>
      </c>
    </row>
    <row r="60" spans="1:7" x14ac:dyDescent="0.15">
      <c r="A60" s="6" t="s">
        <v>3</v>
      </c>
      <c r="B60" s="6" t="s">
        <v>10</v>
      </c>
      <c r="C60" s="7" t="s">
        <v>5</v>
      </c>
      <c r="D60" s="6" t="s">
        <v>6</v>
      </c>
      <c r="E60" s="6">
        <v>80</v>
      </c>
      <c r="F60" s="8">
        <v>86.68</v>
      </c>
      <c r="G60" s="9">
        <f t="shared" si="0"/>
        <v>84.00800000000001</v>
      </c>
    </row>
    <row r="61" spans="1:7" x14ac:dyDescent="0.15">
      <c r="A61" s="6" t="s">
        <v>3</v>
      </c>
      <c r="B61" s="6" t="s">
        <v>11</v>
      </c>
      <c r="C61" s="7" t="s">
        <v>5</v>
      </c>
      <c r="D61" s="6" t="s">
        <v>6</v>
      </c>
      <c r="E61" s="6">
        <v>79</v>
      </c>
      <c r="F61" s="8">
        <v>87.54</v>
      </c>
      <c r="G61" s="9">
        <f t="shared" si="0"/>
        <v>84.123999999999995</v>
      </c>
    </row>
    <row r="62" spans="1:7" x14ac:dyDescent="0.15">
      <c r="A62" s="6" t="s">
        <v>3</v>
      </c>
      <c r="B62" s="6" t="s">
        <v>12</v>
      </c>
      <c r="C62" s="7" t="s">
        <v>5</v>
      </c>
      <c r="D62" s="6" t="s">
        <v>6</v>
      </c>
      <c r="E62" s="6">
        <v>79</v>
      </c>
      <c r="F62" s="8">
        <v>77.040000000000006</v>
      </c>
      <c r="G62" s="9">
        <f t="shared" si="0"/>
        <v>77.824000000000012</v>
      </c>
    </row>
    <row r="63" spans="1:7" x14ac:dyDescent="0.15">
      <c r="A63" s="6" t="s">
        <v>3</v>
      </c>
      <c r="B63" s="6" t="s">
        <v>13</v>
      </c>
      <c r="C63" s="7" t="s">
        <v>5</v>
      </c>
      <c r="D63" s="6" t="s">
        <v>6</v>
      </c>
      <c r="E63" s="6">
        <v>78.5</v>
      </c>
      <c r="F63" s="8">
        <v>86.86</v>
      </c>
      <c r="G63" s="9">
        <f t="shared" si="0"/>
        <v>83.516000000000005</v>
      </c>
    </row>
    <row r="64" spans="1:7" x14ac:dyDescent="0.15">
      <c r="A64" s="6" t="s">
        <v>3</v>
      </c>
      <c r="B64" s="6" t="s">
        <v>14</v>
      </c>
      <c r="C64" s="7" t="s">
        <v>5</v>
      </c>
      <c r="D64" s="6" t="s">
        <v>6</v>
      </c>
      <c r="E64" s="6">
        <v>78.5</v>
      </c>
      <c r="F64" s="8">
        <v>93.12</v>
      </c>
      <c r="G64" s="9">
        <f t="shared" si="0"/>
        <v>87.272000000000006</v>
      </c>
    </row>
    <row r="65" spans="1:7" x14ac:dyDescent="0.15">
      <c r="A65" s="6" t="s">
        <v>3</v>
      </c>
      <c r="B65" s="6">
        <v>243</v>
      </c>
      <c r="C65" s="7" t="s">
        <v>5</v>
      </c>
      <c r="D65" s="6" t="s">
        <v>6</v>
      </c>
      <c r="E65" s="6">
        <v>78.5</v>
      </c>
      <c r="F65" s="8">
        <v>78.760000000000005</v>
      </c>
      <c r="G65" s="9">
        <f t="shared" si="0"/>
        <v>78.656000000000006</v>
      </c>
    </row>
    <row r="66" spans="1:7" x14ac:dyDescent="0.15">
      <c r="A66" s="6" t="s">
        <v>3</v>
      </c>
      <c r="B66" s="6" t="s">
        <v>15</v>
      </c>
      <c r="C66" s="7" t="s">
        <v>5</v>
      </c>
      <c r="D66" s="6" t="s">
        <v>6</v>
      </c>
      <c r="E66" s="6">
        <v>78</v>
      </c>
      <c r="F66" s="8">
        <v>86.22</v>
      </c>
      <c r="G66" s="9">
        <f t="shared" si="0"/>
        <v>82.932000000000002</v>
      </c>
    </row>
    <row r="67" spans="1:7" x14ac:dyDescent="0.15">
      <c r="A67" s="6" t="s">
        <v>3</v>
      </c>
      <c r="B67" s="6" t="s">
        <v>16</v>
      </c>
      <c r="C67" s="7" t="s">
        <v>5</v>
      </c>
      <c r="D67" s="6" t="s">
        <v>6</v>
      </c>
      <c r="E67" s="6">
        <v>78</v>
      </c>
      <c r="F67" s="8">
        <v>89.76</v>
      </c>
      <c r="G67" s="9">
        <f t="shared" si="0"/>
        <v>85.056000000000012</v>
      </c>
    </row>
    <row r="68" spans="1:7" x14ac:dyDescent="0.15">
      <c r="A68" s="6" t="s">
        <v>3</v>
      </c>
      <c r="B68" s="6">
        <v>294</v>
      </c>
      <c r="C68" s="7" t="s">
        <v>5</v>
      </c>
      <c r="D68" s="6" t="s">
        <v>6</v>
      </c>
      <c r="E68" s="6">
        <v>77.5</v>
      </c>
      <c r="F68" s="8">
        <v>82.38</v>
      </c>
      <c r="G68" s="9">
        <f t="shared" ref="G68:G131" si="1">E68*0.4+F68*0.6</f>
        <v>80.427999999999997</v>
      </c>
    </row>
    <row r="69" spans="1:7" x14ac:dyDescent="0.15">
      <c r="A69" s="6" t="s">
        <v>3</v>
      </c>
      <c r="B69" s="6">
        <v>13</v>
      </c>
      <c r="C69" s="7" t="s">
        <v>5</v>
      </c>
      <c r="D69" s="6" t="s">
        <v>6</v>
      </c>
      <c r="E69" s="6">
        <v>77.5</v>
      </c>
      <c r="F69" s="8">
        <v>86.48</v>
      </c>
      <c r="G69" s="9">
        <f t="shared" si="1"/>
        <v>82.888000000000005</v>
      </c>
    </row>
    <row r="70" spans="1:7" x14ac:dyDescent="0.15">
      <c r="A70" s="10"/>
      <c r="B70" s="10"/>
      <c r="C70" s="10"/>
      <c r="D70" s="10"/>
      <c r="E70" s="10"/>
      <c r="F70" s="11"/>
      <c r="G70" s="9"/>
    </row>
    <row r="71" spans="1:7" x14ac:dyDescent="0.15">
      <c r="A71" s="6" t="s">
        <v>3</v>
      </c>
      <c r="B71" s="6" t="s">
        <v>47</v>
      </c>
      <c r="C71" s="7" t="s">
        <v>5</v>
      </c>
      <c r="D71" s="6" t="s">
        <v>18</v>
      </c>
      <c r="E71" s="6">
        <v>81</v>
      </c>
      <c r="F71" s="8">
        <v>86.9</v>
      </c>
      <c r="G71" s="9">
        <f t="shared" si="1"/>
        <v>84.539999999999992</v>
      </c>
    </row>
    <row r="72" spans="1:7" x14ac:dyDescent="0.15">
      <c r="A72" s="6" t="s">
        <v>3</v>
      </c>
      <c r="B72" s="6" t="s">
        <v>48</v>
      </c>
      <c r="C72" s="7" t="s">
        <v>5</v>
      </c>
      <c r="D72" s="6" t="s">
        <v>18</v>
      </c>
      <c r="E72" s="6">
        <v>76.5</v>
      </c>
      <c r="F72" s="8">
        <v>90.2</v>
      </c>
      <c r="G72" s="9">
        <f t="shared" si="1"/>
        <v>84.72</v>
      </c>
    </row>
    <row r="73" spans="1:7" x14ac:dyDescent="0.15">
      <c r="A73" s="6" t="s">
        <v>3</v>
      </c>
      <c r="B73" s="6" t="s">
        <v>49</v>
      </c>
      <c r="C73" s="7" t="s">
        <v>5</v>
      </c>
      <c r="D73" s="6" t="s">
        <v>18</v>
      </c>
      <c r="E73" s="6">
        <v>74</v>
      </c>
      <c r="F73" s="8">
        <v>80.2</v>
      </c>
      <c r="G73" s="9">
        <f t="shared" si="1"/>
        <v>77.72</v>
      </c>
    </row>
    <row r="74" spans="1:7" x14ac:dyDescent="0.15">
      <c r="A74" s="6" t="s">
        <v>3</v>
      </c>
      <c r="B74" s="6" t="s">
        <v>50</v>
      </c>
      <c r="C74" s="7" t="s">
        <v>5</v>
      </c>
      <c r="D74" s="6" t="s">
        <v>18</v>
      </c>
      <c r="E74" s="6">
        <v>73</v>
      </c>
      <c r="F74" s="8">
        <v>93.3</v>
      </c>
      <c r="G74" s="9">
        <f t="shared" si="1"/>
        <v>85.18</v>
      </c>
    </row>
    <row r="75" spans="1:7" x14ac:dyDescent="0.15">
      <c r="A75" s="6" t="s">
        <v>3</v>
      </c>
      <c r="B75" s="6">
        <v>431</v>
      </c>
      <c r="C75" s="7" t="s">
        <v>5</v>
      </c>
      <c r="D75" s="6" t="s">
        <v>18</v>
      </c>
      <c r="E75" s="6">
        <v>71.5</v>
      </c>
      <c r="F75" s="8">
        <v>83.8</v>
      </c>
      <c r="G75" s="9">
        <f t="shared" si="1"/>
        <v>78.88</v>
      </c>
    </row>
    <row r="76" spans="1:7" x14ac:dyDescent="0.15">
      <c r="A76" s="6" t="s">
        <v>3</v>
      </c>
      <c r="B76" s="6" t="s">
        <v>51</v>
      </c>
      <c r="C76" s="7" t="s">
        <v>5</v>
      </c>
      <c r="D76" s="6" t="s">
        <v>18</v>
      </c>
      <c r="E76" s="6">
        <v>70.5</v>
      </c>
      <c r="F76" s="8">
        <v>91.8</v>
      </c>
      <c r="G76" s="9">
        <f t="shared" si="1"/>
        <v>83.28</v>
      </c>
    </row>
    <row r="77" spans="1:7" x14ac:dyDescent="0.15">
      <c r="A77" s="6" t="s">
        <v>3</v>
      </c>
      <c r="B77" s="6">
        <v>40</v>
      </c>
      <c r="C77" s="7" t="s">
        <v>5</v>
      </c>
      <c r="D77" s="6" t="s">
        <v>18</v>
      </c>
      <c r="E77" s="6">
        <v>70.5</v>
      </c>
      <c r="F77" s="8">
        <v>89.4</v>
      </c>
      <c r="G77" s="9">
        <f t="shared" si="1"/>
        <v>81.84</v>
      </c>
    </row>
    <row r="78" spans="1:7" x14ac:dyDescent="0.15">
      <c r="A78" s="6" t="s">
        <v>3</v>
      </c>
      <c r="B78" s="6" t="s">
        <v>52</v>
      </c>
      <c r="C78" s="7" t="s">
        <v>5</v>
      </c>
      <c r="D78" s="6" t="s">
        <v>18</v>
      </c>
      <c r="E78" s="6">
        <v>70</v>
      </c>
      <c r="F78" s="8">
        <v>87.8</v>
      </c>
      <c r="G78" s="9">
        <f t="shared" si="1"/>
        <v>80.680000000000007</v>
      </c>
    </row>
    <row r="79" spans="1:7" x14ac:dyDescent="0.15">
      <c r="A79" s="6" t="s">
        <v>3</v>
      </c>
      <c r="B79" s="6" t="s">
        <v>53</v>
      </c>
      <c r="C79" s="7" t="s">
        <v>5</v>
      </c>
      <c r="D79" s="6" t="s">
        <v>18</v>
      </c>
      <c r="E79" s="6">
        <v>69</v>
      </c>
      <c r="F79" s="8">
        <v>85</v>
      </c>
      <c r="G79" s="9">
        <f t="shared" si="1"/>
        <v>78.599999999999994</v>
      </c>
    </row>
    <row r="80" spans="1:7" x14ac:dyDescent="0.15">
      <c r="A80" s="6" t="s">
        <v>3</v>
      </c>
      <c r="B80" s="6">
        <v>229</v>
      </c>
      <c r="C80" s="7" t="s">
        <v>5</v>
      </c>
      <c r="D80" s="6" t="s">
        <v>18</v>
      </c>
      <c r="E80" s="6">
        <v>69</v>
      </c>
      <c r="F80" s="8">
        <v>80</v>
      </c>
      <c r="G80" s="9">
        <f t="shared" si="1"/>
        <v>75.599999999999994</v>
      </c>
    </row>
    <row r="81" spans="1:7" x14ac:dyDescent="0.15">
      <c r="A81" s="10"/>
      <c r="B81" s="10"/>
      <c r="C81" s="10"/>
      <c r="D81" s="10"/>
      <c r="E81" s="10"/>
      <c r="F81" s="11"/>
      <c r="G81" s="9"/>
    </row>
    <row r="82" spans="1:7" x14ac:dyDescent="0.15">
      <c r="A82" s="6" t="s">
        <v>3</v>
      </c>
      <c r="B82" s="6" t="s">
        <v>54</v>
      </c>
      <c r="C82" s="7" t="s">
        <v>5</v>
      </c>
      <c r="D82" s="6" t="s">
        <v>55</v>
      </c>
      <c r="E82" s="6">
        <v>83.5</v>
      </c>
      <c r="F82" s="8">
        <v>89.96</v>
      </c>
      <c r="G82" s="9">
        <f t="shared" si="1"/>
        <v>87.375999999999991</v>
      </c>
    </row>
    <row r="83" spans="1:7" x14ac:dyDescent="0.15">
      <c r="A83" s="6" t="s">
        <v>3</v>
      </c>
      <c r="B83" s="6" t="s">
        <v>56</v>
      </c>
      <c r="C83" s="7" t="s">
        <v>5</v>
      </c>
      <c r="D83" s="6" t="s">
        <v>55</v>
      </c>
      <c r="E83" s="6">
        <v>78.5</v>
      </c>
      <c r="F83" s="8">
        <v>83.18</v>
      </c>
      <c r="G83" s="9">
        <f t="shared" si="1"/>
        <v>81.308000000000007</v>
      </c>
    </row>
    <row r="84" spans="1:7" x14ac:dyDescent="0.15">
      <c r="A84" s="6" t="s">
        <v>3</v>
      </c>
      <c r="B84" s="6">
        <v>45</v>
      </c>
      <c r="C84" s="7" t="s">
        <v>5</v>
      </c>
      <c r="D84" s="6" t="s">
        <v>55</v>
      </c>
      <c r="E84" s="6">
        <v>77</v>
      </c>
      <c r="F84" s="8">
        <v>0</v>
      </c>
      <c r="G84" s="9">
        <f t="shared" si="1"/>
        <v>30.8</v>
      </c>
    </row>
    <row r="85" spans="1:7" x14ac:dyDescent="0.15">
      <c r="A85" s="10"/>
      <c r="B85" s="10"/>
      <c r="C85" s="10"/>
      <c r="D85" s="10"/>
      <c r="E85" s="10"/>
      <c r="F85" s="11"/>
      <c r="G85" s="9"/>
    </row>
    <row r="86" spans="1:7" x14ac:dyDescent="0.15">
      <c r="A86" s="6" t="s">
        <v>3</v>
      </c>
      <c r="B86" s="6">
        <v>293</v>
      </c>
      <c r="C86" s="7" t="s">
        <v>90</v>
      </c>
      <c r="D86" s="6" t="s">
        <v>68</v>
      </c>
      <c r="E86" s="6">
        <v>68</v>
      </c>
      <c r="F86" s="8">
        <v>83.52</v>
      </c>
      <c r="G86" s="9">
        <f t="shared" si="1"/>
        <v>77.311999999999998</v>
      </c>
    </row>
    <row r="87" spans="1:7" x14ac:dyDescent="0.15">
      <c r="A87" s="6" t="s">
        <v>3</v>
      </c>
      <c r="B87" s="6" t="s">
        <v>69</v>
      </c>
      <c r="C87" s="7" t="s">
        <v>90</v>
      </c>
      <c r="D87" s="6" t="s">
        <v>68</v>
      </c>
      <c r="E87" s="6">
        <v>41</v>
      </c>
      <c r="F87" s="8">
        <v>75.400000000000006</v>
      </c>
      <c r="G87" s="9">
        <f t="shared" si="1"/>
        <v>61.64</v>
      </c>
    </row>
    <row r="88" spans="1:7" x14ac:dyDescent="0.15">
      <c r="A88" s="10"/>
      <c r="B88" s="10"/>
      <c r="C88" s="10"/>
      <c r="D88" s="10"/>
      <c r="E88" s="10"/>
      <c r="F88" s="11"/>
      <c r="G88" s="9"/>
    </row>
    <row r="89" spans="1:7" x14ac:dyDescent="0.15">
      <c r="A89" s="6" t="s">
        <v>3</v>
      </c>
      <c r="B89" s="6" t="s">
        <v>70</v>
      </c>
      <c r="C89" s="7" t="s">
        <v>5</v>
      </c>
      <c r="D89" s="6" t="s">
        <v>68</v>
      </c>
      <c r="E89" s="6">
        <v>62</v>
      </c>
      <c r="F89" s="8">
        <v>91.06</v>
      </c>
      <c r="G89" s="9">
        <f t="shared" si="1"/>
        <v>79.436000000000007</v>
      </c>
    </row>
    <row r="90" spans="1:7" x14ac:dyDescent="0.15">
      <c r="A90" s="6" t="s">
        <v>3</v>
      </c>
      <c r="B90" s="6" t="s">
        <v>71</v>
      </c>
      <c r="C90" s="7" t="s">
        <v>5</v>
      </c>
      <c r="D90" s="6" t="s">
        <v>68</v>
      </c>
      <c r="E90" s="6">
        <v>58</v>
      </c>
      <c r="F90" s="8">
        <v>86.62</v>
      </c>
      <c r="G90" s="9">
        <f t="shared" si="1"/>
        <v>75.171999999999997</v>
      </c>
    </row>
    <row r="91" spans="1:7" x14ac:dyDescent="0.15">
      <c r="A91" s="6" t="s">
        <v>3</v>
      </c>
      <c r="B91" s="6">
        <v>212</v>
      </c>
      <c r="C91" s="7" t="s">
        <v>5</v>
      </c>
      <c r="D91" s="6" t="s">
        <v>68</v>
      </c>
      <c r="E91" s="6">
        <v>58</v>
      </c>
      <c r="F91" s="8">
        <v>80.459999999999994</v>
      </c>
      <c r="G91" s="9">
        <f t="shared" si="1"/>
        <v>71.475999999999999</v>
      </c>
    </row>
    <row r="92" spans="1:7" x14ac:dyDescent="0.15">
      <c r="A92" s="10"/>
      <c r="B92" s="10"/>
      <c r="C92" s="10"/>
      <c r="D92" s="10"/>
      <c r="E92" s="10"/>
      <c r="F92" s="11"/>
      <c r="G92" s="9"/>
    </row>
    <row r="93" spans="1:7" x14ac:dyDescent="0.15">
      <c r="A93" s="6" t="s">
        <v>3</v>
      </c>
      <c r="B93" s="6" t="s">
        <v>60</v>
      </c>
      <c r="C93" s="7" t="s">
        <v>17</v>
      </c>
      <c r="D93" s="6" t="s">
        <v>59</v>
      </c>
      <c r="E93" s="6">
        <v>57</v>
      </c>
      <c r="F93" s="8">
        <v>83.2</v>
      </c>
      <c r="G93" s="9">
        <f t="shared" si="1"/>
        <v>72.72</v>
      </c>
    </row>
    <row r="94" spans="1:7" x14ac:dyDescent="0.15">
      <c r="A94" s="6" t="s">
        <v>3</v>
      </c>
      <c r="B94" s="6" t="s">
        <v>61</v>
      </c>
      <c r="C94" s="7" t="s">
        <v>17</v>
      </c>
      <c r="D94" s="6" t="s">
        <v>59</v>
      </c>
      <c r="E94" s="6">
        <v>56</v>
      </c>
      <c r="F94" s="8">
        <v>86.4</v>
      </c>
      <c r="G94" s="9">
        <f t="shared" si="1"/>
        <v>74.240000000000009</v>
      </c>
    </row>
    <row r="95" spans="1:7" x14ac:dyDescent="0.15">
      <c r="A95" s="10"/>
      <c r="B95" s="10"/>
      <c r="C95" s="10"/>
      <c r="D95" s="10"/>
      <c r="E95" s="10"/>
      <c r="F95" s="11"/>
      <c r="G95" s="9"/>
    </row>
    <row r="96" spans="1:7" x14ac:dyDescent="0.15">
      <c r="A96" s="6" t="s">
        <v>3</v>
      </c>
      <c r="B96" s="6" t="s">
        <v>62</v>
      </c>
      <c r="C96" s="7" t="s">
        <v>5</v>
      </c>
      <c r="D96" s="6" t="s">
        <v>63</v>
      </c>
      <c r="E96" s="6">
        <v>67</v>
      </c>
      <c r="F96" s="8">
        <v>93</v>
      </c>
      <c r="G96" s="9">
        <f t="shared" si="1"/>
        <v>82.6</v>
      </c>
    </row>
    <row r="97" spans="1:7" x14ac:dyDescent="0.15">
      <c r="A97" s="6" t="s">
        <v>3</v>
      </c>
      <c r="B97" s="6" t="s">
        <v>64</v>
      </c>
      <c r="C97" s="7" t="s">
        <v>17</v>
      </c>
      <c r="D97" s="6" t="s">
        <v>63</v>
      </c>
      <c r="E97" s="6">
        <v>65.5</v>
      </c>
      <c r="F97" s="8">
        <v>79.599999999999994</v>
      </c>
      <c r="G97" s="9">
        <f t="shared" si="1"/>
        <v>73.960000000000008</v>
      </c>
    </row>
    <row r="98" spans="1:7" x14ac:dyDescent="0.15">
      <c r="A98" s="6" t="s">
        <v>3</v>
      </c>
      <c r="B98" s="6" t="s">
        <v>65</v>
      </c>
      <c r="C98" s="7" t="s">
        <v>5</v>
      </c>
      <c r="D98" s="6" t="s">
        <v>63</v>
      </c>
      <c r="E98" s="6">
        <v>63.5</v>
      </c>
      <c r="F98" s="8">
        <v>88.2</v>
      </c>
      <c r="G98" s="9">
        <f t="shared" si="1"/>
        <v>78.320000000000007</v>
      </c>
    </row>
    <row r="99" spans="1:7" x14ac:dyDescent="0.15">
      <c r="A99" s="10"/>
      <c r="B99" s="10"/>
      <c r="C99" s="10"/>
      <c r="D99" s="10"/>
      <c r="E99" s="10"/>
      <c r="F99" s="11"/>
      <c r="G99" s="9"/>
    </row>
    <row r="100" spans="1:7" x14ac:dyDescent="0.15">
      <c r="A100" s="6" t="s">
        <v>3</v>
      </c>
      <c r="B100" s="6" t="s">
        <v>73</v>
      </c>
      <c r="C100" s="7" t="s">
        <v>5</v>
      </c>
      <c r="D100" s="6" t="s">
        <v>74</v>
      </c>
      <c r="E100" s="6">
        <v>67.5</v>
      </c>
      <c r="F100" s="8">
        <v>84.1</v>
      </c>
      <c r="G100" s="9">
        <f t="shared" si="1"/>
        <v>77.459999999999994</v>
      </c>
    </row>
    <row r="101" spans="1:7" x14ac:dyDescent="0.15">
      <c r="A101" s="6" t="s">
        <v>3</v>
      </c>
      <c r="B101" s="6" t="s">
        <v>75</v>
      </c>
      <c r="C101" s="7" t="s">
        <v>17</v>
      </c>
      <c r="D101" s="6" t="s">
        <v>74</v>
      </c>
      <c r="E101" s="6">
        <v>65.5</v>
      </c>
      <c r="F101" s="8">
        <v>86.88</v>
      </c>
      <c r="G101" s="9">
        <f t="shared" si="1"/>
        <v>78.328000000000003</v>
      </c>
    </row>
    <row r="102" spans="1:7" x14ac:dyDescent="0.15">
      <c r="A102" s="6" t="s">
        <v>3</v>
      </c>
      <c r="B102" s="6" t="s">
        <v>76</v>
      </c>
      <c r="C102" s="7" t="s">
        <v>5</v>
      </c>
      <c r="D102" s="6" t="s">
        <v>74</v>
      </c>
      <c r="E102" s="6">
        <v>64.5</v>
      </c>
      <c r="F102" s="8">
        <v>79.22</v>
      </c>
      <c r="G102" s="9">
        <f t="shared" si="1"/>
        <v>73.331999999999994</v>
      </c>
    </row>
    <row r="103" spans="1:7" x14ac:dyDescent="0.15">
      <c r="A103" s="10"/>
      <c r="B103" s="10"/>
      <c r="C103" s="10"/>
      <c r="D103" s="10"/>
      <c r="E103" s="10"/>
      <c r="F103" s="11"/>
      <c r="G103" s="9"/>
    </row>
    <row r="104" spans="1:7" x14ac:dyDescent="0.15">
      <c r="A104" s="6" t="s">
        <v>19</v>
      </c>
      <c r="B104" s="6">
        <v>439</v>
      </c>
      <c r="C104" s="7" t="s">
        <v>17</v>
      </c>
      <c r="D104" s="6" t="s">
        <v>20</v>
      </c>
      <c r="E104" s="6">
        <v>53</v>
      </c>
      <c r="F104" s="8">
        <v>75.17</v>
      </c>
      <c r="G104" s="9">
        <f t="shared" si="1"/>
        <v>66.301999999999992</v>
      </c>
    </row>
    <row r="105" spans="1:7" x14ac:dyDescent="0.15">
      <c r="A105" s="6" t="s">
        <v>19</v>
      </c>
      <c r="B105" s="6">
        <v>408</v>
      </c>
      <c r="C105" s="7" t="s">
        <v>17</v>
      </c>
      <c r="D105" s="6" t="s">
        <v>20</v>
      </c>
      <c r="E105" s="6">
        <v>49</v>
      </c>
      <c r="F105" s="8">
        <v>86.2</v>
      </c>
      <c r="G105" s="9">
        <f t="shared" si="1"/>
        <v>71.319999999999993</v>
      </c>
    </row>
    <row r="106" spans="1:7" x14ac:dyDescent="0.15">
      <c r="A106" s="10"/>
      <c r="B106" s="10"/>
      <c r="C106" s="10"/>
      <c r="D106" s="10"/>
      <c r="E106" s="10"/>
      <c r="F106" s="11"/>
      <c r="G106" s="9"/>
    </row>
    <row r="107" spans="1:7" x14ac:dyDescent="0.15">
      <c r="A107" s="6" t="s">
        <v>19</v>
      </c>
      <c r="B107" s="6">
        <v>171</v>
      </c>
      <c r="C107" s="7" t="s">
        <v>5</v>
      </c>
      <c r="D107" s="6" t="s">
        <v>20</v>
      </c>
      <c r="E107" s="6">
        <v>73.5</v>
      </c>
      <c r="F107" s="8">
        <v>84.76</v>
      </c>
      <c r="G107" s="9">
        <f t="shared" si="1"/>
        <v>80.256</v>
      </c>
    </row>
    <row r="108" spans="1:7" x14ac:dyDescent="0.15">
      <c r="A108" s="6" t="s">
        <v>19</v>
      </c>
      <c r="B108" s="6">
        <v>106</v>
      </c>
      <c r="C108" s="7" t="s">
        <v>5</v>
      </c>
      <c r="D108" s="6" t="s">
        <v>20</v>
      </c>
      <c r="E108" s="6">
        <v>70.5</v>
      </c>
      <c r="F108" s="8">
        <v>90.4</v>
      </c>
      <c r="G108" s="9">
        <f t="shared" si="1"/>
        <v>82.44</v>
      </c>
    </row>
    <row r="109" spans="1:7" x14ac:dyDescent="0.15">
      <c r="A109" s="6" t="s">
        <v>19</v>
      </c>
      <c r="B109" s="6">
        <v>345</v>
      </c>
      <c r="C109" s="7" t="s">
        <v>5</v>
      </c>
      <c r="D109" s="6" t="s">
        <v>20</v>
      </c>
      <c r="E109" s="6">
        <v>70.5</v>
      </c>
      <c r="F109" s="8">
        <v>91.14</v>
      </c>
      <c r="G109" s="9">
        <f t="shared" si="1"/>
        <v>82.884</v>
      </c>
    </row>
    <row r="110" spans="1:7" x14ac:dyDescent="0.15">
      <c r="A110" s="6" t="s">
        <v>19</v>
      </c>
      <c r="B110" s="6">
        <v>393</v>
      </c>
      <c r="C110" s="7" t="s">
        <v>5</v>
      </c>
      <c r="D110" s="6" t="s">
        <v>20</v>
      </c>
      <c r="E110" s="6">
        <v>70</v>
      </c>
      <c r="F110" s="8">
        <v>85.78</v>
      </c>
      <c r="G110" s="9">
        <f t="shared" si="1"/>
        <v>79.467999999999989</v>
      </c>
    </row>
    <row r="111" spans="1:7" x14ac:dyDescent="0.15">
      <c r="A111" s="6" t="s">
        <v>19</v>
      </c>
      <c r="B111" s="6">
        <v>204</v>
      </c>
      <c r="C111" s="7" t="s">
        <v>5</v>
      </c>
      <c r="D111" s="6" t="s">
        <v>20</v>
      </c>
      <c r="E111" s="6">
        <v>69</v>
      </c>
      <c r="F111" s="8">
        <v>89.06</v>
      </c>
      <c r="G111" s="9">
        <f t="shared" si="1"/>
        <v>81.036000000000001</v>
      </c>
    </row>
    <row r="112" spans="1:7" x14ac:dyDescent="0.15">
      <c r="A112" s="6" t="s">
        <v>19</v>
      </c>
      <c r="B112" s="6">
        <v>82</v>
      </c>
      <c r="C112" s="7" t="s">
        <v>5</v>
      </c>
      <c r="D112" s="6" t="s">
        <v>20</v>
      </c>
      <c r="E112" s="6">
        <v>67</v>
      </c>
      <c r="F112" s="8">
        <v>93.52</v>
      </c>
      <c r="G112" s="9">
        <f t="shared" si="1"/>
        <v>82.911999999999992</v>
      </c>
    </row>
    <row r="113" spans="1:7" x14ac:dyDescent="0.15">
      <c r="A113" s="6" t="s">
        <v>19</v>
      </c>
      <c r="B113" s="6">
        <v>160</v>
      </c>
      <c r="C113" s="7" t="s">
        <v>5</v>
      </c>
      <c r="D113" s="6" t="s">
        <v>20</v>
      </c>
      <c r="E113" s="6">
        <v>67</v>
      </c>
      <c r="F113" s="8">
        <v>85.78</v>
      </c>
      <c r="G113" s="9">
        <f t="shared" si="1"/>
        <v>78.268000000000001</v>
      </c>
    </row>
    <row r="114" spans="1:7" x14ac:dyDescent="0.15">
      <c r="A114" s="6" t="s">
        <v>19</v>
      </c>
      <c r="B114" s="6">
        <v>108</v>
      </c>
      <c r="C114" s="7" t="s">
        <v>5</v>
      </c>
      <c r="D114" s="6" t="s">
        <v>20</v>
      </c>
      <c r="E114" s="6">
        <v>67</v>
      </c>
      <c r="F114" s="8">
        <v>85.94</v>
      </c>
      <c r="G114" s="9">
        <f t="shared" si="1"/>
        <v>78.364000000000004</v>
      </c>
    </row>
    <row r="115" spans="1:7" x14ac:dyDescent="0.15">
      <c r="A115" s="6" t="s">
        <v>19</v>
      </c>
      <c r="B115" s="6">
        <v>154</v>
      </c>
      <c r="C115" s="7" t="s">
        <v>5</v>
      </c>
      <c r="D115" s="6" t="s">
        <v>20</v>
      </c>
      <c r="E115" s="6">
        <v>65.5</v>
      </c>
      <c r="F115" s="8" t="s">
        <v>87</v>
      </c>
      <c r="G115" s="9">
        <f>E115*0.4</f>
        <v>26.200000000000003</v>
      </c>
    </row>
    <row r="116" spans="1:7" x14ac:dyDescent="0.15">
      <c r="A116" s="6" t="s">
        <v>19</v>
      </c>
      <c r="B116" s="6">
        <v>27</v>
      </c>
      <c r="C116" s="7" t="s">
        <v>5</v>
      </c>
      <c r="D116" s="6" t="s">
        <v>20</v>
      </c>
      <c r="E116" s="6">
        <v>65</v>
      </c>
      <c r="F116" s="8">
        <v>84.2</v>
      </c>
      <c r="G116" s="9">
        <f t="shared" si="1"/>
        <v>76.52000000000001</v>
      </c>
    </row>
    <row r="117" spans="1:7" x14ac:dyDescent="0.15">
      <c r="A117" s="6" t="s">
        <v>19</v>
      </c>
      <c r="B117" s="6">
        <v>209</v>
      </c>
      <c r="C117" s="7" t="s">
        <v>5</v>
      </c>
      <c r="D117" s="6" t="s">
        <v>20</v>
      </c>
      <c r="E117" s="6">
        <v>65</v>
      </c>
      <c r="F117" s="8">
        <v>87.82</v>
      </c>
      <c r="G117" s="9">
        <f t="shared" si="1"/>
        <v>78.691999999999993</v>
      </c>
    </row>
    <row r="118" spans="1:7" x14ac:dyDescent="0.15">
      <c r="A118" s="6" t="s">
        <v>19</v>
      </c>
      <c r="B118" s="6">
        <v>184</v>
      </c>
      <c r="C118" s="7" t="s">
        <v>5</v>
      </c>
      <c r="D118" s="6" t="s">
        <v>20</v>
      </c>
      <c r="E118" s="6">
        <v>65</v>
      </c>
      <c r="F118" s="8">
        <v>89.96</v>
      </c>
      <c r="G118" s="9">
        <f t="shared" si="1"/>
        <v>79.975999999999999</v>
      </c>
    </row>
    <row r="119" spans="1:7" x14ac:dyDescent="0.15">
      <c r="A119" s="10"/>
      <c r="B119" s="10"/>
      <c r="C119" s="10"/>
      <c r="D119" s="10"/>
      <c r="E119" s="10"/>
      <c r="F119" s="11"/>
      <c r="G119" s="9"/>
    </row>
    <row r="120" spans="1:7" x14ac:dyDescent="0.15">
      <c r="A120" s="6" t="s">
        <v>19</v>
      </c>
      <c r="B120" s="6">
        <v>35</v>
      </c>
      <c r="C120" s="7" t="s">
        <v>17</v>
      </c>
      <c r="D120" s="6" t="s">
        <v>40</v>
      </c>
      <c r="E120" s="6">
        <v>60</v>
      </c>
      <c r="F120" s="8">
        <v>86.54</v>
      </c>
      <c r="G120" s="9">
        <f t="shared" si="1"/>
        <v>75.924000000000007</v>
      </c>
    </row>
    <row r="121" spans="1:7" x14ac:dyDescent="0.15">
      <c r="A121" s="6" t="s">
        <v>19</v>
      </c>
      <c r="B121" s="6">
        <v>273</v>
      </c>
      <c r="C121" s="7" t="s">
        <v>17</v>
      </c>
      <c r="D121" s="6" t="s">
        <v>40</v>
      </c>
      <c r="E121" s="6">
        <v>54</v>
      </c>
      <c r="F121" s="8">
        <v>86.88</v>
      </c>
      <c r="G121" s="9">
        <f t="shared" si="1"/>
        <v>73.727999999999994</v>
      </c>
    </row>
    <row r="122" spans="1:7" x14ac:dyDescent="0.15">
      <c r="A122" s="6" t="s">
        <v>19</v>
      </c>
      <c r="B122" s="6">
        <v>426</v>
      </c>
      <c r="C122" s="7" t="s">
        <v>17</v>
      </c>
      <c r="D122" s="6" t="s">
        <v>40</v>
      </c>
      <c r="E122" s="6">
        <v>52</v>
      </c>
      <c r="F122" s="8">
        <v>90.72</v>
      </c>
      <c r="G122" s="9">
        <f t="shared" si="1"/>
        <v>75.231999999999999</v>
      </c>
    </row>
    <row r="123" spans="1:7" x14ac:dyDescent="0.15">
      <c r="A123" s="6" t="s">
        <v>19</v>
      </c>
      <c r="B123" s="6">
        <v>116</v>
      </c>
      <c r="C123" s="7" t="s">
        <v>17</v>
      </c>
      <c r="D123" s="6" t="s">
        <v>40</v>
      </c>
      <c r="E123" s="6">
        <v>50.5</v>
      </c>
      <c r="F123" s="8">
        <v>86.36</v>
      </c>
      <c r="G123" s="9">
        <f t="shared" si="1"/>
        <v>72.015999999999991</v>
      </c>
    </row>
    <row r="124" spans="1:7" x14ac:dyDescent="0.15">
      <c r="A124" s="6" t="s">
        <v>19</v>
      </c>
      <c r="B124" s="6">
        <v>305</v>
      </c>
      <c r="C124" s="7" t="s">
        <v>17</v>
      </c>
      <c r="D124" s="6" t="s">
        <v>40</v>
      </c>
      <c r="E124" s="6">
        <v>49</v>
      </c>
      <c r="F124" s="8">
        <v>90.3</v>
      </c>
      <c r="G124" s="9">
        <f t="shared" si="1"/>
        <v>73.78</v>
      </c>
    </row>
    <row r="125" spans="1:7" x14ac:dyDescent="0.15">
      <c r="A125" s="6" t="s">
        <v>19</v>
      </c>
      <c r="B125" s="6">
        <v>225</v>
      </c>
      <c r="C125" s="7" t="s">
        <v>17</v>
      </c>
      <c r="D125" s="6" t="s">
        <v>40</v>
      </c>
      <c r="E125" s="6">
        <v>44.5</v>
      </c>
      <c r="F125" s="8">
        <v>92.8</v>
      </c>
      <c r="G125" s="9">
        <f t="shared" si="1"/>
        <v>73.48</v>
      </c>
    </row>
    <row r="126" spans="1:7" x14ac:dyDescent="0.15">
      <c r="A126" s="10"/>
      <c r="B126" s="10"/>
      <c r="C126" s="10"/>
      <c r="D126" s="10"/>
      <c r="E126" s="10"/>
      <c r="F126" s="11"/>
      <c r="G126" s="9"/>
    </row>
    <row r="127" spans="1:7" x14ac:dyDescent="0.15">
      <c r="A127" s="6" t="s">
        <v>19</v>
      </c>
      <c r="B127" s="6">
        <v>150</v>
      </c>
      <c r="C127" s="7" t="s">
        <v>5</v>
      </c>
      <c r="D127" s="6" t="s">
        <v>40</v>
      </c>
      <c r="E127" s="6">
        <v>73.5</v>
      </c>
      <c r="F127" s="8">
        <v>83.54</v>
      </c>
      <c r="G127" s="9">
        <f t="shared" si="1"/>
        <v>79.524000000000001</v>
      </c>
    </row>
    <row r="128" spans="1:7" x14ac:dyDescent="0.15">
      <c r="A128" s="6" t="s">
        <v>19</v>
      </c>
      <c r="B128" s="6">
        <v>192</v>
      </c>
      <c r="C128" s="7" t="s">
        <v>5</v>
      </c>
      <c r="D128" s="6" t="s">
        <v>40</v>
      </c>
      <c r="E128" s="6">
        <v>67.5</v>
      </c>
      <c r="F128" s="8">
        <v>78.5</v>
      </c>
      <c r="G128" s="9">
        <f t="shared" si="1"/>
        <v>74.099999999999994</v>
      </c>
    </row>
    <row r="129" spans="1:7" x14ac:dyDescent="0.15">
      <c r="A129" s="6" t="s">
        <v>19</v>
      </c>
      <c r="B129" s="6">
        <v>219</v>
      </c>
      <c r="C129" s="7" t="s">
        <v>5</v>
      </c>
      <c r="D129" s="6" t="s">
        <v>40</v>
      </c>
      <c r="E129" s="6">
        <v>59</v>
      </c>
      <c r="F129" s="8">
        <v>83.14</v>
      </c>
      <c r="G129" s="9">
        <f t="shared" si="1"/>
        <v>73.484000000000009</v>
      </c>
    </row>
    <row r="130" spans="1:7" x14ac:dyDescent="0.15">
      <c r="A130" s="6" t="s">
        <v>19</v>
      </c>
      <c r="B130" s="6">
        <v>161</v>
      </c>
      <c r="C130" s="7" t="s">
        <v>5</v>
      </c>
      <c r="D130" s="6" t="s">
        <v>40</v>
      </c>
      <c r="E130" s="6">
        <v>55.5</v>
      </c>
      <c r="F130" s="8">
        <v>85.16</v>
      </c>
      <c r="G130" s="9">
        <f t="shared" si="1"/>
        <v>73.295999999999992</v>
      </c>
    </row>
    <row r="131" spans="1:7" x14ac:dyDescent="0.15">
      <c r="A131" s="6" t="s">
        <v>19</v>
      </c>
      <c r="B131" s="6">
        <v>400</v>
      </c>
      <c r="C131" s="7" t="s">
        <v>5</v>
      </c>
      <c r="D131" s="6" t="s">
        <v>40</v>
      </c>
      <c r="E131" s="6">
        <v>53.5</v>
      </c>
      <c r="F131" s="8">
        <v>84.3</v>
      </c>
      <c r="G131" s="9">
        <f t="shared" si="1"/>
        <v>71.98</v>
      </c>
    </row>
    <row r="132" spans="1:7" x14ac:dyDescent="0.15">
      <c r="A132" s="6" t="s">
        <v>19</v>
      </c>
      <c r="B132" s="6">
        <v>364</v>
      </c>
      <c r="C132" s="7" t="s">
        <v>5</v>
      </c>
      <c r="D132" s="6" t="s">
        <v>40</v>
      </c>
      <c r="E132" s="6">
        <v>53.5</v>
      </c>
      <c r="F132" s="8">
        <v>86.62</v>
      </c>
      <c r="G132" s="9">
        <f t="shared" ref="G132:G194" si="2">E132*0.4+F132*0.6</f>
        <v>73.372</v>
      </c>
    </row>
    <row r="133" spans="1:7" x14ac:dyDescent="0.15">
      <c r="A133" s="6" t="s">
        <v>19</v>
      </c>
      <c r="B133" s="6">
        <v>69</v>
      </c>
      <c r="C133" s="7" t="s">
        <v>5</v>
      </c>
      <c r="D133" s="6" t="s">
        <v>40</v>
      </c>
      <c r="E133" s="6">
        <v>53.5</v>
      </c>
      <c r="F133" s="8">
        <v>87.42</v>
      </c>
      <c r="G133" s="9">
        <f t="shared" si="2"/>
        <v>73.852000000000004</v>
      </c>
    </row>
    <row r="134" spans="1:7" x14ac:dyDescent="0.15">
      <c r="A134" s="10"/>
      <c r="B134" s="10"/>
      <c r="C134" s="10"/>
      <c r="D134" s="10"/>
      <c r="E134" s="10"/>
      <c r="F134" s="11"/>
      <c r="G134" s="9"/>
    </row>
    <row r="135" spans="1:7" x14ac:dyDescent="0.15">
      <c r="A135" s="6" t="s">
        <v>19</v>
      </c>
      <c r="B135" s="6">
        <v>356</v>
      </c>
      <c r="C135" s="7" t="s">
        <v>5</v>
      </c>
      <c r="D135" s="6" t="s">
        <v>6</v>
      </c>
      <c r="E135" s="6">
        <v>92</v>
      </c>
      <c r="F135" s="8">
        <v>90.34</v>
      </c>
      <c r="G135" s="9">
        <f t="shared" si="2"/>
        <v>91.004000000000005</v>
      </c>
    </row>
    <row r="136" spans="1:7" x14ac:dyDescent="0.15">
      <c r="A136" s="6" t="s">
        <v>19</v>
      </c>
      <c r="B136" s="6">
        <v>434</v>
      </c>
      <c r="C136" s="7" t="s">
        <v>5</v>
      </c>
      <c r="D136" s="6" t="s">
        <v>6</v>
      </c>
      <c r="E136" s="6">
        <v>90.5</v>
      </c>
      <c r="F136" s="8">
        <v>88.46</v>
      </c>
      <c r="G136" s="9">
        <f t="shared" si="2"/>
        <v>89.275999999999996</v>
      </c>
    </row>
    <row r="137" spans="1:7" x14ac:dyDescent="0.15">
      <c r="A137" s="6" t="s">
        <v>19</v>
      </c>
      <c r="B137" s="6">
        <v>130</v>
      </c>
      <c r="C137" s="7" t="s">
        <v>5</v>
      </c>
      <c r="D137" s="6" t="s">
        <v>6</v>
      </c>
      <c r="E137" s="6">
        <v>87</v>
      </c>
      <c r="F137" s="8">
        <v>85.5</v>
      </c>
      <c r="G137" s="9">
        <f t="shared" si="2"/>
        <v>86.1</v>
      </c>
    </row>
    <row r="138" spans="1:7" x14ac:dyDescent="0.15">
      <c r="A138" s="10"/>
      <c r="B138" s="10"/>
      <c r="C138" s="10"/>
      <c r="D138" s="10"/>
      <c r="E138" s="10"/>
      <c r="F138" s="11"/>
      <c r="G138" s="9"/>
    </row>
    <row r="139" spans="1:7" x14ac:dyDescent="0.15">
      <c r="A139" s="6" t="s">
        <v>19</v>
      </c>
      <c r="B139" s="6">
        <v>176</v>
      </c>
      <c r="C139" s="7" t="s">
        <v>17</v>
      </c>
      <c r="D139" s="6" t="s">
        <v>18</v>
      </c>
      <c r="E139" s="6">
        <v>68.5</v>
      </c>
      <c r="F139" s="8">
        <v>80.400000000000006</v>
      </c>
      <c r="G139" s="9">
        <f t="shared" si="2"/>
        <v>75.64</v>
      </c>
    </row>
    <row r="140" spans="1:7" x14ac:dyDescent="0.15">
      <c r="A140" s="6" t="s">
        <v>19</v>
      </c>
      <c r="B140" s="6">
        <v>193</v>
      </c>
      <c r="C140" s="7" t="s">
        <v>17</v>
      </c>
      <c r="D140" s="6" t="s">
        <v>18</v>
      </c>
      <c r="E140" s="6">
        <v>66</v>
      </c>
      <c r="F140" s="8">
        <v>86.3</v>
      </c>
      <c r="G140" s="9">
        <f t="shared" si="2"/>
        <v>78.179999999999993</v>
      </c>
    </row>
    <row r="141" spans="1:7" x14ac:dyDescent="0.15">
      <c r="A141" s="6" t="s">
        <v>19</v>
      </c>
      <c r="B141" s="6">
        <v>182</v>
      </c>
      <c r="C141" s="7" t="s">
        <v>17</v>
      </c>
      <c r="D141" s="6" t="s">
        <v>18</v>
      </c>
      <c r="E141" s="6">
        <v>63</v>
      </c>
      <c r="F141" s="8">
        <v>92.4</v>
      </c>
      <c r="G141" s="9">
        <f t="shared" si="2"/>
        <v>80.640000000000015</v>
      </c>
    </row>
    <row r="142" spans="1:7" x14ac:dyDescent="0.15">
      <c r="A142" s="10"/>
      <c r="B142" s="10"/>
      <c r="C142" s="10"/>
      <c r="D142" s="10"/>
      <c r="E142" s="10"/>
      <c r="F142" s="11"/>
      <c r="G142" s="9"/>
    </row>
    <row r="143" spans="1:7" x14ac:dyDescent="0.15">
      <c r="A143" s="6" t="s">
        <v>19</v>
      </c>
      <c r="B143" s="6">
        <v>125</v>
      </c>
      <c r="C143" s="7" t="s">
        <v>5</v>
      </c>
      <c r="D143" s="6" t="s">
        <v>18</v>
      </c>
      <c r="E143" s="6">
        <v>73</v>
      </c>
      <c r="F143" s="8">
        <v>84.4</v>
      </c>
      <c r="G143" s="9">
        <f t="shared" si="2"/>
        <v>79.84</v>
      </c>
    </row>
    <row r="144" spans="1:7" x14ac:dyDescent="0.15">
      <c r="A144" s="6" t="s">
        <v>19</v>
      </c>
      <c r="B144" s="6">
        <v>240</v>
      </c>
      <c r="C144" s="7" t="s">
        <v>5</v>
      </c>
      <c r="D144" s="6" t="s">
        <v>18</v>
      </c>
      <c r="E144" s="6">
        <v>67.5</v>
      </c>
      <c r="F144" s="8">
        <v>87.8</v>
      </c>
      <c r="G144" s="9">
        <f t="shared" si="2"/>
        <v>79.680000000000007</v>
      </c>
    </row>
    <row r="145" spans="1:7" x14ac:dyDescent="0.15">
      <c r="A145" s="6" t="s">
        <v>19</v>
      </c>
      <c r="B145" s="6">
        <v>348</v>
      </c>
      <c r="C145" s="7" t="s">
        <v>5</v>
      </c>
      <c r="D145" s="6" t="s">
        <v>18</v>
      </c>
      <c r="E145" s="6">
        <v>64.5</v>
      </c>
      <c r="F145" s="8">
        <v>81</v>
      </c>
      <c r="G145" s="9">
        <f t="shared" si="2"/>
        <v>74.400000000000006</v>
      </c>
    </row>
    <row r="146" spans="1:7" x14ac:dyDescent="0.15">
      <c r="A146" s="10"/>
      <c r="B146" s="10"/>
      <c r="C146" s="10"/>
      <c r="D146" s="10"/>
      <c r="E146" s="10"/>
      <c r="F146" s="11"/>
      <c r="G146" s="9">
        <f t="shared" si="2"/>
        <v>0</v>
      </c>
    </row>
    <row r="147" spans="1:7" x14ac:dyDescent="0.15">
      <c r="A147" s="6" t="s">
        <v>19</v>
      </c>
      <c r="B147" s="6">
        <v>288</v>
      </c>
      <c r="C147" s="7" t="s">
        <v>5</v>
      </c>
      <c r="D147" s="6" t="s">
        <v>55</v>
      </c>
      <c r="E147" s="6">
        <v>81</v>
      </c>
      <c r="F147" s="8">
        <v>74.2</v>
      </c>
      <c r="G147" s="9">
        <f t="shared" si="2"/>
        <v>76.92</v>
      </c>
    </row>
    <row r="148" spans="1:7" x14ac:dyDescent="0.15">
      <c r="A148" s="6" t="s">
        <v>19</v>
      </c>
      <c r="B148" s="6">
        <v>280</v>
      </c>
      <c r="C148" s="7" t="s">
        <v>5</v>
      </c>
      <c r="D148" s="6" t="s">
        <v>55</v>
      </c>
      <c r="E148" s="6">
        <v>81</v>
      </c>
      <c r="F148" s="8">
        <v>84.04</v>
      </c>
      <c r="G148" s="9">
        <f t="shared" si="2"/>
        <v>82.823999999999998</v>
      </c>
    </row>
    <row r="149" spans="1:7" x14ac:dyDescent="0.15">
      <c r="A149" s="6" t="s">
        <v>19</v>
      </c>
      <c r="B149" s="6">
        <v>428</v>
      </c>
      <c r="C149" s="7" t="s">
        <v>5</v>
      </c>
      <c r="D149" s="6" t="s">
        <v>55</v>
      </c>
      <c r="E149" s="6">
        <v>79.5</v>
      </c>
      <c r="F149" s="8">
        <v>90</v>
      </c>
      <c r="G149" s="9">
        <f t="shared" si="2"/>
        <v>85.8</v>
      </c>
    </row>
    <row r="150" spans="1:7" x14ac:dyDescent="0.15">
      <c r="A150" s="10"/>
      <c r="B150" s="10"/>
      <c r="C150" s="10"/>
      <c r="D150" s="10"/>
      <c r="E150" s="10"/>
      <c r="F150" s="11"/>
      <c r="G150" s="9"/>
    </row>
    <row r="151" spans="1:7" x14ac:dyDescent="0.15">
      <c r="A151" s="6" t="s">
        <v>19</v>
      </c>
      <c r="B151" s="6">
        <v>157</v>
      </c>
      <c r="C151" s="7" t="s">
        <v>17</v>
      </c>
      <c r="D151" s="6" t="s">
        <v>57</v>
      </c>
      <c r="E151" s="6">
        <v>54.5</v>
      </c>
      <c r="F151" s="8">
        <v>92</v>
      </c>
      <c r="G151" s="9">
        <f t="shared" si="2"/>
        <v>77</v>
      </c>
    </row>
    <row r="152" spans="1:7" x14ac:dyDescent="0.15">
      <c r="A152" s="6" t="s">
        <v>19</v>
      </c>
      <c r="B152" s="6">
        <v>437</v>
      </c>
      <c r="C152" s="7" t="s">
        <v>5</v>
      </c>
      <c r="D152" s="6" t="s">
        <v>57</v>
      </c>
      <c r="E152" s="6">
        <v>52</v>
      </c>
      <c r="F152" s="8">
        <v>86.86</v>
      </c>
      <c r="G152" s="9">
        <f t="shared" si="2"/>
        <v>72.915999999999997</v>
      </c>
    </row>
    <row r="153" spans="1:7" x14ac:dyDescent="0.15">
      <c r="A153" s="6" t="s">
        <v>19</v>
      </c>
      <c r="B153" s="6">
        <v>93</v>
      </c>
      <c r="C153" s="7" t="s">
        <v>17</v>
      </c>
      <c r="D153" s="6" t="s">
        <v>57</v>
      </c>
      <c r="E153" s="6">
        <v>41</v>
      </c>
      <c r="F153" s="8">
        <v>82.16</v>
      </c>
      <c r="G153" s="9">
        <f t="shared" si="2"/>
        <v>65.695999999999998</v>
      </c>
    </row>
    <row r="154" spans="1:7" x14ac:dyDescent="0.15">
      <c r="A154" s="10"/>
      <c r="B154" s="10"/>
      <c r="C154" s="10"/>
      <c r="D154" s="10"/>
      <c r="E154" s="10"/>
      <c r="F154" s="11"/>
      <c r="G154" s="9"/>
    </row>
    <row r="155" spans="1:7" x14ac:dyDescent="0.15">
      <c r="A155" s="6" t="s">
        <v>19</v>
      </c>
      <c r="B155" s="6">
        <v>74</v>
      </c>
      <c r="C155" s="7" t="s">
        <v>17</v>
      </c>
      <c r="D155" s="6" t="s">
        <v>58</v>
      </c>
      <c r="E155" s="6">
        <v>50.5</v>
      </c>
      <c r="F155" s="8">
        <v>92.8</v>
      </c>
      <c r="G155" s="9">
        <f t="shared" si="2"/>
        <v>75.88</v>
      </c>
    </row>
    <row r="156" spans="1:7" x14ac:dyDescent="0.15">
      <c r="A156" s="6" t="s">
        <v>19</v>
      </c>
      <c r="B156" s="6">
        <v>111</v>
      </c>
      <c r="C156" s="7" t="s">
        <v>17</v>
      </c>
      <c r="D156" s="6" t="s">
        <v>58</v>
      </c>
      <c r="E156" s="6">
        <v>48</v>
      </c>
      <c r="F156" s="8">
        <v>91.1</v>
      </c>
      <c r="G156" s="9">
        <f t="shared" si="2"/>
        <v>73.86</v>
      </c>
    </row>
    <row r="157" spans="1:7" x14ac:dyDescent="0.15">
      <c r="A157" s="6" t="s">
        <v>19</v>
      </c>
      <c r="B157" s="6">
        <v>440</v>
      </c>
      <c r="C157" s="7" t="s">
        <v>17</v>
      </c>
      <c r="D157" s="6" t="s">
        <v>58</v>
      </c>
      <c r="E157" s="6">
        <v>43</v>
      </c>
      <c r="F157" s="8">
        <v>85.8</v>
      </c>
      <c r="G157" s="9">
        <f t="shared" si="2"/>
        <v>68.679999999999993</v>
      </c>
    </row>
    <row r="158" spans="1:7" x14ac:dyDescent="0.15">
      <c r="A158" s="6" t="s">
        <v>19</v>
      </c>
      <c r="B158" s="6">
        <v>62</v>
      </c>
      <c r="C158" s="7" t="s">
        <v>17</v>
      </c>
      <c r="D158" s="6" t="s">
        <v>58</v>
      </c>
      <c r="E158" s="6">
        <v>36.5</v>
      </c>
      <c r="F158" s="8">
        <v>85.9</v>
      </c>
      <c r="G158" s="9">
        <f t="shared" si="2"/>
        <v>66.14</v>
      </c>
    </row>
    <row r="159" spans="1:7" x14ac:dyDescent="0.15">
      <c r="A159" s="6" t="s">
        <v>19</v>
      </c>
      <c r="B159" s="6">
        <v>295</v>
      </c>
      <c r="C159" s="7" t="s">
        <v>17</v>
      </c>
      <c r="D159" s="6" t="s">
        <v>58</v>
      </c>
      <c r="E159" s="6">
        <v>36.5</v>
      </c>
      <c r="F159" s="8">
        <v>80.400000000000006</v>
      </c>
      <c r="G159" s="9">
        <f t="shared" si="2"/>
        <v>62.84</v>
      </c>
    </row>
    <row r="160" spans="1:7" x14ac:dyDescent="0.15">
      <c r="A160" s="6" t="s">
        <v>19</v>
      </c>
      <c r="B160" s="6">
        <v>291</v>
      </c>
      <c r="C160" s="7" t="s">
        <v>17</v>
      </c>
      <c r="D160" s="6" t="s">
        <v>58</v>
      </c>
      <c r="E160" s="6">
        <v>35.5</v>
      </c>
      <c r="F160" s="8" t="s">
        <v>87</v>
      </c>
      <c r="G160" s="9">
        <f>E160*0.4</f>
        <v>14.200000000000001</v>
      </c>
    </row>
    <row r="161" spans="1:7" x14ac:dyDescent="0.15">
      <c r="A161" s="10"/>
      <c r="B161" s="10"/>
      <c r="C161" s="10"/>
      <c r="D161" s="10"/>
      <c r="E161" s="10"/>
      <c r="F161" s="11"/>
      <c r="G161" s="9"/>
    </row>
    <row r="162" spans="1:7" x14ac:dyDescent="0.15">
      <c r="A162" s="6" t="s">
        <v>19</v>
      </c>
      <c r="B162" s="6">
        <v>2</v>
      </c>
      <c r="C162" s="7" t="s">
        <v>17</v>
      </c>
      <c r="D162" s="6" t="s">
        <v>59</v>
      </c>
      <c r="E162" s="6">
        <v>64</v>
      </c>
      <c r="F162" s="8">
        <v>89.6</v>
      </c>
      <c r="G162" s="9">
        <f t="shared" si="2"/>
        <v>79.36</v>
      </c>
    </row>
    <row r="163" spans="1:7" x14ac:dyDescent="0.15">
      <c r="A163" s="6" t="s">
        <v>19</v>
      </c>
      <c r="B163" s="6">
        <v>469</v>
      </c>
      <c r="C163" s="7" t="s">
        <v>17</v>
      </c>
      <c r="D163" s="6" t="s">
        <v>59</v>
      </c>
      <c r="E163" s="6">
        <v>56</v>
      </c>
      <c r="F163" s="8">
        <v>90</v>
      </c>
      <c r="G163" s="9">
        <f t="shared" si="2"/>
        <v>76.400000000000006</v>
      </c>
    </row>
    <row r="164" spans="1:7" x14ac:dyDescent="0.15">
      <c r="A164" s="6" t="s">
        <v>19</v>
      </c>
      <c r="B164" s="6">
        <v>139</v>
      </c>
      <c r="C164" s="7" t="s">
        <v>17</v>
      </c>
      <c r="D164" s="6" t="s">
        <v>59</v>
      </c>
      <c r="E164" s="6">
        <v>54.5</v>
      </c>
      <c r="F164" s="8">
        <v>88</v>
      </c>
      <c r="G164" s="9">
        <f t="shared" si="2"/>
        <v>74.599999999999994</v>
      </c>
    </row>
    <row r="165" spans="1:7" x14ac:dyDescent="0.15">
      <c r="A165" s="6" t="s">
        <v>19</v>
      </c>
      <c r="B165" s="6">
        <v>202</v>
      </c>
      <c r="C165" s="7" t="s">
        <v>17</v>
      </c>
      <c r="D165" s="6" t="s">
        <v>59</v>
      </c>
      <c r="E165" s="6">
        <v>54.5</v>
      </c>
      <c r="F165" s="8">
        <v>85.4</v>
      </c>
      <c r="G165" s="9">
        <f t="shared" si="2"/>
        <v>73.040000000000006</v>
      </c>
    </row>
    <row r="166" spans="1:7" x14ac:dyDescent="0.15">
      <c r="A166" s="6" t="s">
        <v>19</v>
      </c>
      <c r="B166" s="6">
        <v>414</v>
      </c>
      <c r="C166" s="7" t="s">
        <v>17</v>
      </c>
      <c r="D166" s="6" t="s">
        <v>59</v>
      </c>
      <c r="E166" s="6">
        <v>51.5</v>
      </c>
      <c r="F166" s="8" t="s">
        <v>87</v>
      </c>
      <c r="G166" s="9">
        <f>E166*0.4</f>
        <v>20.6</v>
      </c>
    </row>
    <row r="167" spans="1:7" x14ac:dyDescent="0.15">
      <c r="A167" s="6" t="s">
        <v>19</v>
      </c>
      <c r="B167" s="6">
        <v>227</v>
      </c>
      <c r="C167" s="7" t="s">
        <v>17</v>
      </c>
      <c r="D167" s="6" t="s">
        <v>59</v>
      </c>
      <c r="E167" s="6">
        <v>50</v>
      </c>
      <c r="F167" s="8">
        <v>83</v>
      </c>
      <c r="G167" s="9">
        <f t="shared" si="2"/>
        <v>69.8</v>
      </c>
    </row>
    <row r="168" spans="1:7" x14ac:dyDescent="0.15">
      <c r="A168" s="10"/>
      <c r="B168" s="10"/>
      <c r="C168" s="10"/>
      <c r="D168" s="10"/>
      <c r="E168" s="10"/>
      <c r="F168" s="11"/>
      <c r="G168" s="9"/>
    </row>
    <row r="169" spans="1:7" x14ac:dyDescent="0.15">
      <c r="A169" s="6" t="s">
        <v>19</v>
      </c>
      <c r="B169" s="6">
        <v>76</v>
      </c>
      <c r="C169" s="7" t="s">
        <v>5</v>
      </c>
      <c r="D169" s="6" t="s">
        <v>66</v>
      </c>
      <c r="E169" s="6">
        <v>78</v>
      </c>
      <c r="F169" s="8">
        <v>85.36</v>
      </c>
      <c r="G169" s="9">
        <f t="shared" si="2"/>
        <v>82.415999999999997</v>
      </c>
    </row>
    <row r="170" spans="1:7" x14ac:dyDescent="0.15">
      <c r="A170" s="6" t="s">
        <v>19</v>
      </c>
      <c r="B170" s="6">
        <v>58</v>
      </c>
      <c r="C170" s="7" t="s">
        <v>17</v>
      </c>
      <c r="D170" s="6" t="s">
        <v>66</v>
      </c>
      <c r="E170" s="6">
        <v>73</v>
      </c>
      <c r="F170" s="8">
        <v>90.7</v>
      </c>
      <c r="G170" s="9">
        <f t="shared" si="2"/>
        <v>83.62</v>
      </c>
    </row>
    <row r="171" spans="1:7" x14ac:dyDescent="0.15">
      <c r="A171" s="6" t="s">
        <v>19</v>
      </c>
      <c r="B171" s="6">
        <v>85</v>
      </c>
      <c r="C171" s="7" t="s">
        <v>5</v>
      </c>
      <c r="D171" s="6" t="s">
        <v>66</v>
      </c>
      <c r="E171" s="6">
        <v>73</v>
      </c>
      <c r="F171" s="8">
        <v>84.68</v>
      </c>
      <c r="G171" s="9">
        <f t="shared" si="2"/>
        <v>80.00800000000001</v>
      </c>
    </row>
    <row r="172" spans="1:7" x14ac:dyDescent="0.15">
      <c r="A172" s="6" t="s">
        <v>19</v>
      </c>
      <c r="B172" s="6">
        <v>467</v>
      </c>
      <c r="C172" s="7" t="s">
        <v>5</v>
      </c>
      <c r="D172" s="6" t="s">
        <v>66</v>
      </c>
      <c r="E172" s="6">
        <v>72</v>
      </c>
      <c r="F172" s="8">
        <v>89.58</v>
      </c>
      <c r="G172" s="9">
        <f t="shared" si="2"/>
        <v>82.548000000000002</v>
      </c>
    </row>
    <row r="173" spans="1:7" x14ac:dyDescent="0.15">
      <c r="A173" s="6" t="s">
        <v>19</v>
      </c>
      <c r="B173" s="6">
        <v>211</v>
      </c>
      <c r="C173" s="7" t="s">
        <v>5</v>
      </c>
      <c r="D173" s="6" t="s">
        <v>66</v>
      </c>
      <c r="E173" s="6">
        <v>71.5</v>
      </c>
      <c r="F173" s="8">
        <v>89.08</v>
      </c>
      <c r="G173" s="9">
        <f t="shared" si="2"/>
        <v>82.048000000000002</v>
      </c>
    </row>
    <row r="174" spans="1:7" x14ac:dyDescent="0.15">
      <c r="A174" s="6" t="s">
        <v>19</v>
      </c>
      <c r="B174" s="6">
        <v>354</v>
      </c>
      <c r="C174" s="7" t="s">
        <v>5</v>
      </c>
      <c r="D174" s="6" t="s">
        <v>66</v>
      </c>
      <c r="E174" s="6">
        <v>71</v>
      </c>
      <c r="F174" s="8">
        <v>87.18</v>
      </c>
      <c r="G174" s="9">
        <f t="shared" si="2"/>
        <v>80.707999999999998</v>
      </c>
    </row>
    <row r="175" spans="1:7" x14ac:dyDescent="0.15">
      <c r="A175" s="6" t="s">
        <v>19</v>
      </c>
      <c r="B175" s="6">
        <v>349</v>
      </c>
      <c r="C175" s="7" t="s">
        <v>5</v>
      </c>
      <c r="D175" s="6" t="s">
        <v>66</v>
      </c>
      <c r="E175" s="6">
        <v>71</v>
      </c>
      <c r="F175" s="8">
        <v>78.92</v>
      </c>
      <c r="G175" s="9">
        <f t="shared" si="2"/>
        <v>75.751999999999995</v>
      </c>
    </row>
    <row r="176" spans="1:7" x14ac:dyDescent="0.15">
      <c r="A176" s="6" t="s">
        <v>19</v>
      </c>
      <c r="B176" s="6">
        <v>145</v>
      </c>
      <c r="C176" s="7" t="s">
        <v>5</v>
      </c>
      <c r="D176" s="6" t="s">
        <v>66</v>
      </c>
      <c r="E176" s="6">
        <v>70</v>
      </c>
      <c r="F176" s="8">
        <v>85.32</v>
      </c>
      <c r="G176" s="9">
        <f t="shared" si="2"/>
        <v>79.191999999999993</v>
      </c>
    </row>
    <row r="177" spans="1:7" x14ac:dyDescent="0.15">
      <c r="A177" s="6" t="s">
        <v>19</v>
      </c>
      <c r="B177" s="6">
        <v>59</v>
      </c>
      <c r="C177" s="7" t="s">
        <v>5</v>
      </c>
      <c r="D177" s="6" t="s">
        <v>66</v>
      </c>
      <c r="E177" s="6">
        <v>69</v>
      </c>
      <c r="F177" s="8">
        <v>84.08</v>
      </c>
      <c r="G177" s="9">
        <f t="shared" si="2"/>
        <v>78.048000000000002</v>
      </c>
    </row>
    <row r="178" spans="1:7" x14ac:dyDescent="0.15">
      <c r="A178" s="6" t="s">
        <v>19</v>
      </c>
      <c r="B178" s="6">
        <v>8</v>
      </c>
      <c r="C178" s="7" t="s">
        <v>5</v>
      </c>
      <c r="D178" s="6" t="s">
        <v>66</v>
      </c>
      <c r="E178" s="6">
        <v>68.5</v>
      </c>
      <c r="F178" s="8">
        <v>80.3</v>
      </c>
      <c r="G178" s="9">
        <f t="shared" si="2"/>
        <v>75.58</v>
      </c>
    </row>
    <row r="179" spans="1:7" x14ac:dyDescent="0.15">
      <c r="A179" s="6" t="s">
        <v>19</v>
      </c>
      <c r="B179" s="6">
        <v>299</v>
      </c>
      <c r="C179" s="7" t="s">
        <v>5</v>
      </c>
      <c r="D179" s="6" t="s">
        <v>66</v>
      </c>
      <c r="E179" s="6">
        <v>68</v>
      </c>
      <c r="F179" s="8">
        <v>83.14</v>
      </c>
      <c r="G179" s="9">
        <f t="shared" si="2"/>
        <v>77.084000000000003</v>
      </c>
    </row>
    <row r="180" spans="1:7" x14ac:dyDescent="0.15">
      <c r="A180" s="6" t="s">
        <v>19</v>
      </c>
      <c r="B180" s="6">
        <v>271</v>
      </c>
      <c r="C180" s="7" t="s">
        <v>5</v>
      </c>
      <c r="D180" s="6" t="s">
        <v>66</v>
      </c>
      <c r="E180" s="6">
        <v>67.5</v>
      </c>
      <c r="F180" s="8">
        <v>82.06</v>
      </c>
      <c r="G180" s="9">
        <f t="shared" si="2"/>
        <v>76.23599999999999</v>
      </c>
    </row>
    <row r="181" spans="1:7" x14ac:dyDescent="0.15">
      <c r="A181" s="10"/>
      <c r="B181" s="10"/>
      <c r="C181" s="10"/>
      <c r="D181" s="10"/>
      <c r="E181" s="10"/>
      <c r="F181" s="11"/>
      <c r="G181" s="9"/>
    </row>
    <row r="182" spans="1:7" x14ac:dyDescent="0.15">
      <c r="A182" s="6" t="s">
        <v>19</v>
      </c>
      <c r="B182" s="6">
        <v>262</v>
      </c>
      <c r="C182" s="7" t="s">
        <v>5</v>
      </c>
      <c r="D182" s="6" t="s">
        <v>67</v>
      </c>
      <c r="E182" s="6">
        <v>67</v>
      </c>
      <c r="F182" s="8">
        <v>78</v>
      </c>
      <c r="G182" s="9">
        <f t="shared" si="2"/>
        <v>73.599999999999994</v>
      </c>
    </row>
    <row r="183" spans="1:7" x14ac:dyDescent="0.15">
      <c r="A183" s="6" t="s">
        <v>19</v>
      </c>
      <c r="B183" s="6">
        <v>415</v>
      </c>
      <c r="C183" s="7" t="s">
        <v>5</v>
      </c>
      <c r="D183" s="6" t="s">
        <v>67</v>
      </c>
      <c r="E183" s="6">
        <v>64.5</v>
      </c>
      <c r="F183" s="8">
        <v>87.7</v>
      </c>
      <c r="G183" s="9">
        <f t="shared" si="2"/>
        <v>78.42</v>
      </c>
    </row>
    <row r="184" spans="1:7" x14ac:dyDescent="0.15">
      <c r="A184" s="6" t="s">
        <v>19</v>
      </c>
      <c r="B184" s="6">
        <v>338</v>
      </c>
      <c r="C184" s="7" t="s">
        <v>5</v>
      </c>
      <c r="D184" s="6" t="s">
        <v>67</v>
      </c>
      <c r="E184" s="6">
        <v>61</v>
      </c>
      <c r="F184" s="8">
        <v>85.02</v>
      </c>
      <c r="G184" s="9">
        <f t="shared" si="2"/>
        <v>75.411999999999992</v>
      </c>
    </row>
    <row r="185" spans="1:7" x14ac:dyDescent="0.15">
      <c r="A185" s="10"/>
      <c r="B185" s="10"/>
      <c r="C185" s="10"/>
      <c r="D185" s="10"/>
      <c r="E185" s="10"/>
      <c r="F185" s="11"/>
      <c r="G185" s="9"/>
    </row>
    <row r="186" spans="1:7" x14ac:dyDescent="0.15">
      <c r="A186" s="6" t="s">
        <v>19</v>
      </c>
      <c r="B186" s="6">
        <v>375</v>
      </c>
      <c r="C186" s="7" t="s">
        <v>17</v>
      </c>
      <c r="D186" s="6" t="s">
        <v>72</v>
      </c>
      <c r="E186" s="6">
        <v>80.5</v>
      </c>
      <c r="F186" s="8">
        <v>85.52</v>
      </c>
      <c r="G186" s="9">
        <f t="shared" si="2"/>
        <v>83.512</v>
      </c>
    </row>
    <row r="187" spans="1:7" x14ac:dyDescent="0.15">
      <c r="A187" s="6" t="s">
        <v>19</v>
      </c>
      <c r="B187" s="6">
        <v>52</v>
      </c>
      <c r="C187" s="7" t="s">
        <v>5</v>
      </c>
      <c r="D187" s="6" t="s">
        <v>72</v>
      </c>
      <c r="E187" s="6">
        <v>79.5</v>
      </c>
      <c r="F187" s="8">
        <v>86.1</v>
      </c>
      <c r="G187" s="9">
        <f t="shared" si="2"/>
        <v>83.46</v>
      </c>
    </row>
    <row r="188" spans="1:7" x14ac:dyDescent="0.15">
      <c r="A188" s="6" t="s">
        <v>19</v>
      </c>
      <c r="B188" s="6">
        <v>259</v>
      </c>
      <c r="C188" s="7" t="s">
        <v>5</v>
      </c>
      <c r="D188" s="6" t="s">
        <v>72</v>
      </c>
      <c r="E188" s="6">
        <v>79</v>
      </c>
      <c r="F188" s="8">
        <v>86.32</v>
      </c>
      <c r="G188" s="9">
        <f t="shared" si="2"/>
        <v>83.391999999999996</v>
      </c>
    </row>
    <row r="189" spans="1:7" x14ac:dyDescent="0.15">
      <c r="A189" s="6" t="s">
        <v>19</v>
      </c>
      <c r="B189" s="6">
        <v>346</v>
      </c>
      <c r="C189" s="7" t="s">
        <v>5</v>
      </c>
      <c r="D189" s="6" t="s">
        <v>72</v>
      </c>
      <c r="E189" s="6">
        <v>79</v>
      </c>
      <c r="F189" s="8">
        <v>89.42</v>
      </c>
      <c r="G189" s="9">
        <f t="shared" si="2"/>
        <v>85.25200000000001</v>
      </c>
    </row>
    <row r="190" spans="1:7" x14ac:dyDescent="0.15">
      <c r="A190" s="6" t="s">
        <v>19</v>
      </c>
      <c r="B190" s="6">
        <v>425</v>
      </c>
      <c r="C190" s="7" t="s">
        <v>5</v>
      </c>
      <c r="D190" s="6" t="s">
        <v>72</v>
      </c>
      <c r="E190" s="6">
        <v>78.5</v>
      </c>
      <c r="F190" s="8">
        <v>87.02</v>
      </c>
      <c r="G190" s="9">
        <f t="shared" si="2"/>
        <v>83.611999999999995</v>
      </c>
    </row>
    <row r="191" spans="1:7" x14ac:dyDescent="0.15">
      <c r="A191" s="6" t="s">
        <v>19</v>
      </c>
      <c r="B191" s="6">
        <v>53</v>
      </c>
      <c r="C191" s="7" t="s">
        <v>5</v>
      </c>
      <c r="D191" s="6" t="s">
        <v>72</v>
      </c>
      <c r="E191" s="6">
        <v>77.5</v>
      </c>
      <c r="F191" s="8">
        <v>84.84</v>
      </c>
      <c r="G191" s="9">
        <f t="shared" si="2"/>
        <v>81.903999999999996</v>
      </c>
    </row>
    <row r="192" spans="1:7" x14ac:dyDescent="0.15">
      <c r="A192" s="6" t="s">
        <v>19</v>
      </c>
      <c r="B192" s="6">
        <v>369</v>
      </c>
      <c r="C192" s="7" t="s">
        <v>17</v>
      </c>
      <c r="D192" s="6" t="s">
        <v>72</v>
      </c>
      <c r="E192" s="6">
        <v>77</v>
      </c>
      <c r="F192" s="8">
        <v>89.32</v>
      </c>
      <c r="G192" s="9">
        <f t="shared" si="2"/>
        <v>84.391999999999996</v>
      </c>
    </row>
    <row r="193" spans="1:7" x14ac:dyDescent="0.15">
      <c r="A193" s="6" t="s">
        <v>19</v>
      </c>
      <c r="B193" s="6">
        <v>37</v>
      </c>
      <c r="C193" s="7" t="s">
        <v>5</v>
      </c>
      <c r="D193" s="6" t="s">
        <v>72</v>
      </c>
      <c r="E193" s="6">
        <v>76</v>
      </c>
      <c r="F193" s="8">
        <v>85.96</v>
      </c>
      <c r="G193" s="9">
        <f t="shared" si="2"/>
        <v>81.975999999999999</v>
      </c>
    </row>
    <row r="194" spans="1:7" x14ac:dyDescent="0.15">
      <c r="A194" s="6" t="s">
        <v>19</v>
      </c>
      <c r="B194" s="6">
        <v>416</v>
      </c>
      <c r="C194" s="7" t="s">
        <v>5</v>
      </c>
      <c r="D194" s="6" t="s">
        <v>72</v>
      </c>
      <c r="E194" s="6">
        <v>74.5</v>
      </c>
      <c r="F194" s="8">
        <v>84.82</v>
      </c>
      <c r="G194" s="9">
        <f t="shared" si="2"/>
        <v>80.691999999999993</v>
      </c>
    </row>
    <row r="195" spans="1:7" x14ac:dyDescent="0.15">
      <c r="A195" s="10"/>
      <c r="B195" s="10"/>
      <c r="C195" s="10"/>
      <c r="D195" s="10"/>
      <c r="E195" s="10"/>
      <c r="F195" s="11"/>
      <c r="G195" s="9"/>
    </row>
    <row r="196" spans="1:7" x14ac:dyDescent="0.15">
      <c r="A196" s="6" t="s">
        <v>19</v>
      </c>
      <c r="B196" s="6">
        <v>380</v>
      </c>
      <c r="C196" s="7" t="s">
        <v>17</v>
      </c>
      <c r="D196" s="6" t="s">
        <v>74</v>
      </c>
      <c r="E196" s="6">
        <v>68.5</v>
      </c>
      <c r="F196" s="8">
        <v>89.54</v>
      </c>
      <c r="G196" s="9">
        <f t="shared" ref="G196:G212" si="3">E196*0.4+F196*0.6</f>
        <v>81.124000000000009</v>
      </c>
    </row>
    <row r="197" spans="1:7" x14ac:dyDescent="0.15">
      <c r="A197" s="6" t="s">
        <v>19</v>
      </c>
      <c r="B197" s="6">
        <v>217</v>
      </c>
      <c r="C197" s="7" t="s">
        <v>5</v>
      </c>
      <c r="D197" s="6" t="s">
        <v>74</v>
      </c>
      <c r="E197" s="6">
        <v>65.5</v>
      </c>
      <c r="F197" s="8">
        <v>83.18</v>
      </c>
      <c r="G197" s="9">
        <f t="shared" si="3"/>
        <v>76.108000000000004</v>
      </c>
    </row>
    <row r="198" spans="1:7" x14ac:dyDescent="0.15">
      <c r="A198" s="6" t="s">
        <v>19</v>
      </c>
      <c r="B198" s="6">
        <v>20</v>
      </c>
      <c r="C198" s="7" t="s">
        <v>5</v>
      </c>
      <c r="D198" s="6" t="s">
        <v>74</v>
      </c>
      <c r="E198" s="6">
        <v>65.5</v>
      </c>
      <c r="F198" s="8">
        <v>82.46</v>
      </c>
      <c r="G198" s="9">
        <f t="shared" si="3"/>
        <v>75.675999999999988</v>
      </c>
    </row>
    <row r="199" spans="1:7" x14ac:dyDescent="0.15">
      <c r="A199" s="10"/>
      <c r="B199" s="10"/>
      <c r="C199" s="10"/>
      <c r="D199" s="10"/>
      <c r="E199" s="10"/>
      <c r="F199" s="11"/>
      <c r="G199" s="9"/>
    </row>
    <row r="200" spans="1:7" x14ac:dyDescent="0.15">
      <c r="A200" s="6" t="s">
        <v>19</v>
      </c>
      <c r="B200" s="6">
        <v>214</v>
      </c>
      <c r="C200" s="7" t="s">
        <v>5</v>
      </c>
      <c r="D200" s="6" t="s">
        <v>77</v>
      </c>
      <c r="E200" s="6">
        <v>80</v>
      </c>
      <c r="F200" s="8">
        <v>85.14</v>
      </c>
      <c r="G200" s="9">
        <f t="shared" si="3"/>
        <v>83.084000000000003</v>
      </c>
    </row>
    <row r="201" spans="1:7" x14ac:dyDescent="0.15">
      <c r="A201" s="6" t="s">
        <v>19</v>
      </c>
      <c r="B201" s="6">
        <v>99</v>
      </c>
      <c r="C201" s="7" t="s">
        <v>5</v>
      </c>
      <c r="D201" s="6" t="s">
        <v>77</v>
      </c>
      <c r="E201" s="6">
        <v>71</v>
      </c>
      <c r="F201" s="8">
        <v>85.12</v>
      </c>
      <c r="G201" s="9">
        <f t="shared" si="3"/>
        <v>79.472000000000008</v>
      </c>
    </row>
    <row r="202" spans="1:7" x14ac:dyDescent="0.15">
      <c r="A202" s="6" t="s">
        <v>19</v>
      </c>
      <c r="B202" s="6">
        <v>126</v>
      </c>
      <c r="C202" s="7" t="s">
        <v>5</v>
      </c>
      <c r="D202" s="6" t="s">
        <v>77</v>
      </c>
      <c r="E202" s="6">
        <v>70</v>
      </c>
      <c r="F202" s="8">
        <v>81.760000000000005</v>
      </c>
      <c r="G202" s="9">
        <f t="shared" si="3"/>
        <v>77.056000000000012</v>
      </c>
    </row>
    <row r="203" spans="1:7" x14ac:dyDescent="0.15">
      <c r="A203" s="6" t="s">
        <v>19</v>
      </c>
      <c r="B203" s="6">
        <v>215</v>
      </c>
      <c r="C203" s="7" t="s">
        <v>5</v>
      </c>
      <c r="D203" s="6" t="s">
        <v>77</v>
      </c>
      <c r="E203" s="6">
        <v>69</v>
      </c>
      <c r="F203" s="8">
        <v>87.42</v>
      </c>
      <c r="G203" s="9">
        <f t="shared" si="3"/>
        <v>80.051999999999992</v>
      </c>
    </row>
    <row r="204" spans="1:7" x14ac:dyDescent="0.15">
      <c r="A204" s="6" t="s">
        <v>19</v>
      </c>
      <c r="B204" s="6">
        <v>187</v>
      </c>
      <c r="C204" s="7" t="s">
        <v>5</v>
      </c>
      <c r="D204" s="6" t="s">
        <v>77</v>
      </c>
      <c r="E204" s="6">
        <v>68</v>
      </c>
      <c r="F204" s="8">
        <v>81.16</v>
      </c>
      <c r="G204" s="9">
        <f t="shared" si="3"/>
        <v>75.896000000000001</v>
      </c>
    </row>
    <row r="205" spans="1:7" x14ac:dyDescent="0.15">
      <c r="A205" s="6" t="s">
        <v>19</v>
      </c>
      <c r="B205" s="6">
        <v>181</v>
      </c>
      <c r="C205" s="7" t="s">
        <v>5</v>
      </c>
      <c r="D205" s="6" t="s">
        <v>77</v>
      </c>
      <c r="E205" s="6">
        <v>67.5</v>
      </c>
      <c r="F205" s="8">
        <v>89</v>
      </c>
      <c r="G205" s="9">
        <f t="shared" si="3"/>
        <v>80.400000000000006</v>
      </c>
    </row>
    <row r="206" spans="1:7" x14ac:dyDescent="0.15">
      <c r="A206" s="10"/>
      <c r="B206" s="10"/>
      <c r="C206" s="10"/>
      <c r="D206" s="10"/>
      <c r="E206" s="10"/>
      <c r="F206" s="11"/>
      <c r="G206" s="9"/>
    </row>
    <row r="207" spans="1:7" x14ac:dyDescent="0.15">
      <c r="A207" s="6" t="s">
        <v>86</v>
      </c>
      <c r="B207" s="6">
        <v>186</v>
      </c>
      <c r="C207" s="7" t="s">
        <v>5</v>
      </c>
      <c r="D207" s="6" t="s">
        <v>78</v>
      </c>
      <c r="E207" s="6">
        <v>66</v>
      </c>
      <c r="F207" s="8">
        <v>90.34</v>
      </c>
      <c r="G207" s="9">
        <f t="shared" si="3"/>
        <v>80.603999999999999</v>
      </c>
    </row>
    <row r="208" spans="1:7" x14ac:dyDescent="0.15">
      <c r="A208" s="6" t="s">
        <v>86</v>
      </c>
      <c r="B208" s="6" t="s">
        <v>79</v>
      </c>
      <c r="C208" s="7" t="s">
        <v>5</v>
      </c>
      <c r="D208" s="6" t="s">
        <v>78</v>
      </c>
      <c r="E208" s="6">
        <v>60</v>
      </c>
      <c r="F208" s="8">
        <v>88.24</v>
      </c>
      <c r="G208" s="9">
        <f t="shared" si="3"/>
        <v>76.943999999999988</v>
      </c>
    </row>
    <row r="209" spans="1:7" x14ac:dyDescent="0.15">
      <c r="A209" s="6" t="s">
        <v>86</v>
      </c>
      <c r="B209" s="6">
        <v>126</v>
      </c>
      <c r="C209" s="7" t="s">
        <v>5</v>
      </c>
      <c r="D209" s="6" t="s">
        <v>78</v>
      </c>
      <c r="E209" s="6">
        <v>58</v>
      </c>
      <c r="F209" s="8">
        <v>90.78</v>
      </c>
      <c r="G209" s="9">
        <f t="shared" si="3"/>
        <v>77.668000000000006</v>
      </c>
    </row>
    <row r="210" spans="1:7" x14ac:dyDescent="0.15">
      <c r="A210" s="6" t="s">
        <v>86</v>
      </c>
      <c r="B210" s="6" t="s">
        <v>80</v>
      </c>
      <c r="C210" s="7" t="s">
        <v>5</v>
      </c>
      <c r="D210" s="6" t="s">
        <v>78</v>
      </c>
      <c r="E210" s="6">
        <v>56</v>
      </c>
      <c r="F210" s="8">
        <v>86.2</v>
      </c>
      <c r="G210" s="9">
        <f t="shared" si="3"/>
        <v>74.12</v>
      </c>
    </row>
    <row r="211" spans="1:7" x14ac:dyDescent="0.15">
      <c r="A211" s="6" t="s">
        <v>86</v>
      </c>
      <c r="B211" s="6">
        <v>249</v>
      </c>
      <c r="C211" s="7" t="s">
        <v>5</v>
      </c>
      <c r="D211" s="6" t="s">
        <v>78</v>
      </c>
      <c r="E211" s="6">
        <v>53</v>
      </c>
      <c r="F211" s="8">
        <v>84.76</v>
      </c>
      <c r="G211" s="9">
        <f t="shared" si="3"/>
        <v>72.056000000000012</v>
      </c>
    </row>
    <row r="212" spans="1:7" x14ac:dyDescent="0.15">
      <c r="A212" s="6" t="s">
        <v>86</v>
      </c>
      <c r="B212" s="6">
        <v>248</v>
      </c>
      <c r="C212" s="7" t="s">
        <v>5</v>
      </c>
      <c r="D212" s="6" t="s">
        <v>78</v>
      </c>
      <c r="E212" s="6">
        <v>52</v>
      </c>
      <c r="F212" s="8">
        <v>82.96</v>
      </c>
      <c r="G212" s="9">
        <f t="shared" si="3"/>
        <v>70.575999999999993</v>
      </c>
    </row>
    <row r="213" spans="1:7" x14ac:dyDescent="0.15">
      <c r="A213" s="10"/>
      <c r="B213" s="10"/>
      <c r="C213" s="10"/>
      <c r="D213" s="10"/>
      <c r="E213" s="10"/>
      <c r="F213" s="11"/>
      <c r="G213" s="10"/>
    </row>
    <row r="214" spans="1:7" ht="33.75" customHeight="1" x14ac:dyDescent="0.15">
      <c r="A214" s="5"/>
      <c r="B214" s="5"/>
      <c r="C214" s="5"/>
      <c r="D214" s="5"/>
      <c r="E214" s="5"/>
      <c r="F214" s="5"/>
    </row>
    <row r="218" spans="1:7" x14ac:dyDescent="0.15">
      <c r="B218" s="1"/>
    </row>
  </sheetData>
  <mergeCells count="2">
    <mergeCell ref="A1:G1"/>
    <mergeCell ref="A214:F214"/>
  </mergeCells>
  <phoneticPr fontId="3" type="noConversion"/>
  <dataValidations count="2">
    <dataValidation allowBlank="1" showInputMessage="1" showErrorMessage="1" sqref="C3:C7 C9:C33 C52:C69 C135:C137"/>
    <dataValidation type="list" allowBlank="1" showInputMessage="1" showErrorMessage="1" sqref="C35:C40 C42:C50 C71:C80 C82:C84 C89:C91 C93:C94 C96:C98 C100:C102 C104:C105 C107:C118 C120:C125 C127:C133 C139:C141 C143:C145 C147:C149 C151:C153 C155:C160 C162:C167 C169:C180 C182:C184 C186:C194 C196:C198 C200:C205 C207:C212">
      <formula1>"男,女"</formula1>
    </dataValidation>
  </dataValidations>
  <pageMargins left="0.93" right="0.70866141732283472" top="0.37" bottom="0.53" header="0.31496062992125984" footer="0.31496062992125984"/>
  <pageSetup paperSize="9" scale="98" orientation="portrait" r:id="rId1"/>
  <rowBreaks count="2" manualBreakCount="2">
    <brk id="146" max="16383" man="1"/>
    <brk id="1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综合成绩册</vt:lpstr>
      <vt:lpstr>综合成绩册!Print_Area</vt:lpstr>
      <vt:lpstr>综合成绩册!Print_Titles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xt1</dc:creator>
  <cp:lastModifiedBy>xt1</cp:lastModifiedBy>
  <cp:lastPrinted>2017-08-01T09:59:29Z</cp:lastPrinted>
  <dcterms:created xsi:type="dcterms:W3CDTF">2017-07-22T02:17:00Z</dcterms:created>
  <dcterms:modified xsi:type="dcterms:W3CDTF">2017-08-01T10:00:02Z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